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10485" activeTab="0"/>
  </bookViews>
  <sheets>
    <sheet name="Res-liste-SNC-med-excel-funks." sheetId="1" r:id="rId1"/>
    <sheet name="Res-liste-SNC-uten-excel-funks." sheetId="2" r:id="rId2"/>
    <sheet name="Kastere NC 2023 med NC poeng" sheetId="3" r:id="rId3"/>
    <sheet name="Kastere NC 2023" sheetId="4" r:id="rId4"/>
    <sheet name="NC-poengskala" sheetId="5" r:id="rId5"/>
    <sheet name="Eksempel-res-liste" sheetId="6" r:id="rId6"/>
  </sheets>
  <definedNames>
    <definedName name="_xlfn.XLOOKUP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<sst xmlns="http://schemas.openxmlformats.org/spreadsheetml/2006/main" count="822" uniqueCount="202">
  <si>
    <t>Navn</t>
  </si>
  <si>
    <t>Klubb</t>
  </si>
  <si>
    <t>Pl.nr</t>
  </si>
  <si>
    <t xml:space="preserve">St.nr. </t>
  </si>
  <si>
    <t>prem.</t>
  </si>
  <si>
    <t>Type stemne:</t>
  </si>
  <si>
    <t>Jurymedlemmer:</t>
  </si>
  <si>
    <t>Stemnenavn:</t>
  </si>
  <si>
    <t>Stad:</t>
  </si>
  <si>
    <t>Dato:</t>
  </si>
  <si>
    <t>Avviklingsmetode:</t>
  </si>
  <si>
    <t>Påmelde:</t>
  </si>
  <si>
    <t>Klasse 1:</t>
  </si>
  <si>
    <t>Startande:</t>
  </si>
  <si>
    <t>Konge</t>
  </si>
  <si>
    <t>X-kast</t>
  </si>
  <si>
    <t>Klasse 2:</t>
  </si>
  <si>
    <t>NR</t>
  </si>
  <si>
    <t>Konge m/inl</t>
  </si>
  <si>
    <t>Kongelag</t>
  </si>
  <si>
    <t>SNC</t>
  </si>
  <si>
    <t>X-kast m/inl</t>
  </si>
  <si>
    <t>Resultatliste frå klubb:</t>
  </si>
  <si>
    <t>Seminasjonalt NC  (SNC)</t>
  </si>
  <si>
    <t>Resultatliste frå :</t>
  </si>
  <si>
    <t>Lista er sortert klubbvis, kopier gjerne kaster og klubb til Res-lista</t>
  </si>
  <si>
    <t>Rev. 2017</t>
  </si>
  <si>
    <t>Poeng</t>
  </si>
  <si>
    <t>Skår</t>
  </si>
  <si>
    <t>Pl.inl.</t>
  </si>
  <si>
    <t>DNC</t>
  </si>
  <si>
    <t>NC</t>
  </si>
  <si>
    <t>Torbjørn Bjørkedal</t>
  </si>
  <si>
    <t>Folkestad og omegn HK</t>
  </si>
  <si>
    <t>Gloppen HK</t>
  </si>
  <si>
    <t>Kjell Aske</t>
  </si>
  <si>
    <t>Morten Fløtre</t>
  </si>
  <si>
    <t>Alf Ole Aarseth</t>
  </si>
  <si>
    <t>Hjørundfjord HK</t>
  </si>
  <si>
    <t>Harald Standal</t>
  </si>
  <si>
    <t>Hogne Bjørdalsbakke</t>
  </si>
  <si>
    <t>Kai Helge Urke</t>
  </si>
  <si>
    <t>Norleif Sunde</t>
  </si>
  <si>
    <t>Ola Flo</t>
  </si>
  <si>
    <t>Rolf Egil Riise</t>
  </si>
  <si>
    <t>Svein Sæbønes</t>
  </si>
  <si>
    <t>Sveinung Hovde</t>
  </si>
  <si>
    <t>Vidar Stokke</t>
  </si>
  <si>
    <t>Hobøl HK</t>
  </si>
  <si>
    <t>Else Rønningen</t>
  </si>
  <si>
    <t>Frode Rønningen</t>
  </si>
  <si>
    <t>Kjetil Tangen</t>
  </si>
  <si>
    <t>Knut Nilsen</t>
  </si>
  <si>
    <t>Oddvar Slettemo</t>
  </si>
  <si>
    <t>Per Dalheim</t>
  </si>
  <si>
    <t>Ragnar Arntzen</t>
  </si>
  <si>
    <t>Ragnar Fredriksen</t>
  </si>
  <si>
    <t>Steinar Haraldsen</t>
  </si>
  <si>
    <t>Steinar Tangen</t>
  </si>
  <si>
    <t>Svein Olsen</t>
  </si>
  <si>
    <t>Tohnny Borge</t>
  </si>
  <si>
    <t>Tom Furulund</t>
  </si>
  <si>
    <t>Finn Stavenes</t>
  </si>
  <si>
    <t>Mino HK</t>
  </si>
  <si>
    <t>Harald Fagerstrand</t>
  </si>
  <si>
    <t>Henrik Stokkenes</t>
  </si>
  <si>
    <t>Jens Petter Håvik</t>
  </si>
  <si>
    <t>Siw Hege Noste</t>
  </si>
  <si>
    <t>Stein Ove Stoddern</t>
  </si>
  <si>
    <t>Synnøve Fagerstrand</t>
  </si>
  <si>
    <t>Arnfinn Austegard</t>
  </si>
  <si>
    <t>Nordhordland HK</t>
  </si>
  <si>
    <t>Arvid Reigstad</t>
  </si>
  <si>
    <t>Audhild Sagosen</t>
  </si>
  <si>
    <t>Bente Torgersen</t>
  </si>
  <si>
    <t>Harald Glomnes</t>
  </si>
  <si>
    <t>Helge Flatøy</t>
  </si>
  <si>
    <t>Helge Mørk</t>
  </si>
  <si>
    <t>Jim Ertesvåg</t>
  </si>
  <si>
    <t>John Strandenes</t>
  </si>
  <si>
    <t>Lars Arne Kolås</t>
  </si>
  <si>
    <t>Lillian T. Skjerdal</t>
  </si>
  <si>
    <t>Morten Sakstad</t>
  </si>
  <si>
    <t>Oddmund Dingen</t>
  </si>
  <si>
    <t>Reidar Nepstad</t>
  </si>
  <si>
    <t>Roy Inge Johnsen</t>
  </si>
  <si>
    <t>Sondre Torgersen</t>
  </si>
  <si>
    <t>Sverre Dale</t>
  </si>
  <si>
    <t>Arild Hammer</t>
  </si>
  <si>
    <t>Bjarne Aareskjold</t>
  </si>
  <si>
    <t>Geir Olav Sebjørnsen</t>
  </si>
  <si>
    <t>Jannicke Hagen</t>
  </si>
  <si>
    <t>Kathrine Breivik</t>
  </si>
  <si>
    <t>Kåre Måge</t>
  </si>
  <si>
    <t>Linn Moldeklev</t>
  </si>
  <si>
    <t>Magne Riise</t>
  </si>
  <si>
    <t>Rune Torsvik</t>
  </si>
  <si>
    <t>Gro Dvergsdal</t>
  </si>
  <si>
    <t>Skjold HK</t>
  </si>
  <si>
    <t>Johannes Nedrebø</t>
  </si>
  <si>
    <t>Lillian Årdal Vasstein</t>
  </si>
  <si>
    <t>Marit Kristina Meland</t>
  </si>
  <si>
    <t>Nina Farsund</t>
  </si>
  <si>
    <t>Signar Fauske</t>
  </si>
  <si>
    <t>Terje Førde</t>
  </si>
  <si>
    <t>Tollef Årdal</t>
  </si>
  <si>
    <t>Tom Årdal</t>
  </si>
  <si>
    <t>Tormod Flatjord</t>
  </si>
  <si>
    <t>Trygve Bolset</t>
  </si>
  <si>
    <t>Annar Westerheim</t>
  </si>
  <si>
    <t>Stord HK</t>
  </si>
  <si>
    <t>Dag Otto Koppang</t>
  </si>
  <si>
    <t>Hallgeir Westerheim</t>
  </si>
  <si>
    <t>John Herman Sørheim</t>
  </si>
  <si>
    <t>Rolf Ekre</t>
  </si>
  <si>
    <t>Ida Mari Bjørkedal</t>
  </si>
  <si>
    <t>Hilde Bråthen</t>
  </si>
  <si>
    <t>Kirsten Ose</t>
  </si>
  <si>
    <t>Monica Kipperberg</t>
  </si>
  <si>
    <t>Per-Ove Bjørke</t>
  </si>
  <si>
    <t>Stein-Ove Standal</t>
  </si>
  <si>
    <t>Ivar Nielsen</t>
  </si>
  <si>
    <t>Kirsti Ramtjernåsen</t>
  </si>
  <si>
    <t>Mette Tangen</t>
  </si>
  <si>
    <t>Olav Nilsen</t>
  </si>
  <si>
    <t>Greta Heidi Reitan</t>
  </si>
  <si>
    <t>Henning Svalheim</t>
  </si>
  <si>
    <t>Miriam Svalheim</t>
  </si>
  <si>
    <t>NC 22</t>
  </si>
  <si>
    <t xml:space="preserve">St. nr. </t>
  </si>
  <si>
    <t>Kopier gjerne kaster, klubb og NC poeng til Res-lista</t>
  </si>
  <si>
    <t>SNC-1 2023</t>
  </si>
  <si>
    <t xml:space="preserve">    SNC, eksempel</t>
  </si>
  <si>
    <t>X-kast halvmatch/kongelag</t>
  </si>
  <si>
    <t>Morten Sakstad, Jim Ertesvåg og Lars Arne Kolås</t>
  </si>
  <si>
    <t>Dale, Meland</t>
  </si>
  <si>
    <t>x</t>
  </si>
  <si>
    <t>prem</t>
  </si>
  <si>
    <t>14/2/23 LAK</t>
  </si>
  <si>
    <t>X-kast-inl</t>
  </si>
  <si>
    <t>Kongelag avsl.</t>
  </si>
  <si>
    <t>Dato</t>
  </si>
  <si>
    <t>(hjelpe-celler-ikke-slett)</t>
  </si>
  <si>
    <t>Øygarden IL</t>
  </si>
  <si>
    <t>Her er aktuelle metoder for SNC 1-5 i 2024 lagt inn:</t>
  </si>
  <si>
    <t>Heilm. 7/8</t>
  </si>
  <si>
    <t>NB! Legg inn rett %:Minim. 33,33% Halvm.: 20% i ruta:</t>
  </si>
  <si>
    <t>NC 23</t>
  </si>
  <si>
    <t>NB! Husk å legge til: Minim. 33,33% Halvm.: 20%</t>
  </si>
  <si>
    <t>Liste over alle kastere som har deltatt i NC/DNC/SNC stemner i 2023.</t>
  </si>
  <si>
    <t>Lista er sortert klubbvis med NC poenga 2023.</t>
  </si>
  <si>
    <t>Ein del kastere i klasse 2 vil mest sansynleg delta i kl 1 i 2024</t>
  </si>
  <si>
    <t>Leif Nilsen</t>
  </si>
  <si>
    <t>Jarle Erikstad</t>
  </si>
  <si>
    <t>Anne-Kirsti Noste</t>
  </si>
  <si>
    <t>Evgeny W Kunnikoff</t>
  </si>
  <si>
    <t>Svenn Vidar Stegen</t>
  </si>
  <si>
    <t>Petter Lyngroth</t>
  </si>
  <si>
    <t>Jan Haukereid</t>
  </si>
  <si>
    <t>Reidar Øvretveit</t>
  </si>
  <si>
    <t>John Roar Øien</t>
  </si>
  <si>
    <t>Steinar Skare</t>
  </si>
  <si>
    <t>Bjørn Johnsen</t>
  </si>
  <si>
    <t>Viggo Albrigtsen</t>
  </si>
  <si>
    <t>Arve Dahl</t>
  </si>
  <si>
    <t>Per Geir Vatna</t>
  </si>
  <si>
    <t>Halvard Måge</t>
  </si>
  <si>
    <t>Kurt Klausen</t>
  </si>
  <si>
    <t>Rune Sæbø</t>
  </si>
  <si>
    <t>Øystein Årdal</t>
  </si>
  <si>
    <t>Finn Elvebakk</t>
  </si>
  <si>
    <t>Øyvind Taklo</t>
  </si>
  <si>
    <t>Stein Langlo</t>
  </si>
  <si>
    <t>Skura HK</t>
  </si>
  <si>
    <t>Vegard Stuen</t>
  </si>
  <si>
    <t>Kjell Kristian Dahl</t>
  </si>
  <si>
    <t>Gard Åge Berger</t>
  </si>
  <si>
    <t>Peder A.Torgersen Øyre</t>
  </si>
  <si>
    <t>Ikkje i klubb</t>
  </si>
  <si>
    <t>Gunnar J D Bugge</t>
  </si>
  <si>
    <t>Emil Koppang</t>
  </si>
  <si>
    <t>Kjell Olav Flatmo</t>
  </si>
  <si>
    <t>Anders Koppang</t>
  </si>
  <si>
    <t>Robin Melheim</t>
  </si>
  <si>
    <t>Bodil Reed Hammersland</t>
  </si>
  <si>
    <t>Morten Sandberg</t>
  </si>
  <si>
    <t>Kjell Karlsen</t>
  </si>
  <si>
    <t>Kjell Folkestad</t>
  </si>
  <si>
    <t>Tanya Lauritzen</t>
  </si>
  <si>
    <t>Atle Underdal Borlaug</t>
  </si>
  <si>
    <t>Eli Anne Tvergrov</t>
  </si>
  <si>
    <t>Boris Dautovic</t>
  </si>
  <si>
    <t>Bernat Alarcon Underdal</t>
  </si>
  <si>
    <t>Pacome Baudonnel</t>
  </si>
  <si>
    <t>Maria Alarcon Underdal</t>
  </si>
  <si>
    <t>Geir Andre Gilbu</t>
  </si>
  <si>
    <t>Ole Wirum</t>
  </si>
  <si>
    <t>Tom Fagerstrand Eidsaa</t>
  </si>
  <si>
    <t>Rebecka Fagerstrand-Eidsaa</t>
  </si>
  <si>
    <t>NC23</t>
  </si>
  <si>
    <t>Liste over alle kastere som har deltatt i NC/DNC stemner i 2023</t>
  </si>
  <si>
    <t>Grankasterene HK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</si>
</sst>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29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shrinkToFit="1"/>
    </xf>
    <xf numFmtId="0" fontId="3" fillId="0" borderId="10" xfId="0" applyFont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34" borderId="0" xfId="0" applyFill="1" applyAlignment="1">
      <alignment/>
    </xf>
    <xf numFmtId="0" fontId="47" fillId="34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shrinkToFi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1" fontId="0" fillId="0" borderId="10" xfId="0" applyNumberForma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 shrinkToFit="1"/>
    </xf>
    <xf numFmtId="1" fontId="0" fillId="0" borderId="10" xfId="0" applyNumberFormat="1" applyBorder="1" applyAlignment="1">
      <alignment horizont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29" fillId="0" borderId="0" xfId="44">
      <alignment/>
      <protection/>
    </xf>
    <xf numFmtId="0" fontId="0" fillId="33" borderId="10" xfId="44" applyFont="1" applyFill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Alignment="1">
      <alignment horizontal="center"/>
      <protection/>
    </xf>
    <xf numFmtId="0" fontId="44" fillId="33" borderId="10" xfId="44" applyFont="1" applyFill="1" applyBorder="1" applyAlignment="1">
      <alignment horizontal="center" vertical="center"/>
      <protection/>
    </xf>
    <xf numFmtId="0" fontId="44" fillId="33" borderId="10" xfId="44" applyFont="1" applyFill="1" applyBorder="1" applyAlignment="1">
      <alignment horizontal="center"/>
      <protection/>
    </xf>
    <xf numFmtId="1" fontId="29" fillId="0" borderId="10" xfId="44" applyNumberFormat="1" applyBorder="1" applyAlignment="1">
      <alignment horizontal="center"/>
      <protection/>
    </xf>
    <xf numFmtId="0" fontId="7" fillId="0" borderId="0" xfId="44" applyFont="1" applyAlignment="1">
      <alignment horizontal="center" vertical="center"/>
      <protection/>
    </xf>
    <xf numFmtId="0" fontId="48" fillId="34" borderId="10" xfId="0" applyFont="1" applyFill="1" applyBorder="1" applyAlignment="1">
      <alignment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shrinkToFit="1"/>
    </xf>
    <xf numFmtId="0" fontId="0" fillId="34" borderId="10" xfId="0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 shrinkToFi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48" fillId="34" borderId="10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0" fillId="34" borderId="10" xfId="0" applyFill="1" applyBorder="1" applyAlignment="1">
      <alignment shrinkToFit="1"/>
    </xf>
    <xf numFmtId="0" fontId="47" fillId="34" borderId="10" xfId="0" applyFont="1" applyFill="1" applyBorder="1" applyAlignment="1">
      <alignment shrinkToFit="1"/>
    </xf>
    <xf numFmtId="0" fontId="0" fillId="0" borderId="0" xfId="0" applyFont="1" applyAlignment="1">
      <alignment horizontal="center"/>
    </xf>
    <xf numFmtId="1" fontId="0" fillId="35" borderId="10" xfId="0" applyNumberFormat="1" applyFont="1" applyFill="1" applyBorder="1" applyAlignment="1">
      <alignment horizontal="center" shrinkToFit="1"/>
    </xf>
    <xf numFmtId="1" fontId="0" fillId="34" borderId="10" xfId="0" applyNumberFormat="1" applyFont="1" applyFill="1" applyBorder="1" applyAlignment="1">
      <alignment horizontal="center" shrinkToFit="1"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34" borderId="10" xfId="0" applyFont="1" applyFill="1" applyBorder="1" applyAlignment="1" applyProtection="1">
      <alignment shrinkToFit="1"/>
      <protection locked="0"/>
    </xf>
    <xf numFmtId="0" fontId="48" fillId="34" borderId="10" xfId="0" applyFont="1" applyFill="1" applyBorder="1" applyAlignment="1" applyProtection="1">
      <alignment shrinkToFit="1"/>
      <protection locked="0"/>
    </xf>
    <xf numFmtId="0" fontId="3" fillId="0" borderId="10" xfId="0" applyFont="1" applyBorder="1" applyAlignment="1" applyProtection="1">
      <alignment horizontal="left" shrinkToFit="1"/>
      <protection locked="0"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0" fillId="0" borderId="10" xfId="0" applyFont="1" applyBorder="1" applyAlignment="1" applyProtection="1">
      <alignment horizontal="left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2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/>
    </xf>
    <xf numFmtId="0" fontId="2" fillId="0" borderId="1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0" fontId="2" fillId="33" borderId="18" xfId="0" applyFont="1" applyFill="1" applyBorder="1" applyAlignment="1" applyProtection="1">
      <alignment horizontal="left" vertical="center" shrinkToFit="1"/>
      <protection locked="0"/>
    </xf>
    <xf numFmtId="0" fontId="1" fillId="33" borderId="11" xfId="0" applyFont="1" applyFill="1" applyBorder="1" applyAlignment="1" applyProtection="1">
      <alignment horizontal="center" vertical="center" shrinkToFit="1"/>
      <protection locked="0"/>
    </xf>
    <xf numFmtId="0" fontId="1" fillId="33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33" borderId="22" xfId="0" applyFont="1" applyFill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left" vertical="center"/>
    </xf>
    <xf numFmtId="0" fontId="1" fillId="33" borderId="25" xfId="0" applyFont="1" applyFill="1" applyBorder="1" applyAlignment="1" applyProtection="1">
      <alignment horizontal="center" vertical="center" shrinkToFit="1"/>
      <protection locked="0"/>
    </xf>
    <xf numFmtId="0" fontId="5" fillId="19" borderId="26" xfId="0" applyFont="1" applyFill="1" applyBorder="1" applyAlignment="1">
      <alignment horizontal="center" vertical="center"/>
    </xf>
    <xf numFmtId="0" fontId="5" fillId="19" borderId="27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10" fontId="5" fillId="19" borderId="2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left" vertical="center" shrinkToFit="1"/>
    </xf>
    <xf numFmtId="0" fontId="2" fillId="33" borderId="23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1" fillId="33" borderId="3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left" vertical="center" shrinkToFit="1"/>
    </xf>
    <xf numFmtId="0" fontId="2" fillId="33" borderId="36" xfId="0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40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1" fillId="33" borderId="41" xfId="0" applyFont="1" applyFill="1" applyBorder="1" applyAlignment="1">
      <alignment horizontal="center" vertical="center" shrinkToFit="1"/>
    </xf>
    <xf numFmtId="0" fontId="1" fillId="33" borderId="42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40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14" fontId="2" fillId="33" borderId="1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08"/>
  <sheetViews>
    <sheetView tabSelected="1" workbookViewId="0" topLeftCell="A1">
      <selection activeCell="G7" sqref="G7:H7"/>
    </sheetView>
  </sheetViews>
  <sheetFormatPr defaultColWidth="11.421875" defaultRowHeight="12.75"/>
  <cols>
    <col min="1" max="1" width="3.8515625" style="3" customWidth="1"/>
    <col min="2" max="2" width="4.140625" style="5" customWidth="1"/>
    <col min="3" max="3" width="20.8515625" style="5" customWidth="1"/>
    <col min="4" max="4" width="17.7109375" style="5" customWidth="1"/>
    <col min="5" max="5" width="4.57421875" style="5" customWidth="1"/>
    <col min="6" max="6" width="5.28125" style="3" customWidth="1"/>
    <col min="7" max="7" width="5.140625" style="3" customWidth="1"/>
    <col min="8" max="8" width="4.8515625" style="4" customWidth="1"/>
    <col min="9" max="10" width="5.7109375" style="4" customWidth="1"/>
    <col min="11" max="11" width="4.8515625" style="4" customWidth="1"/>
    <col min="12" max="12" width="4.00390625" style="4" customWidth="1"/>
    <col min="13" max="13" width="5.00390625" style="2" customWidth="1"/>
    <col min="14" max="14" width="4.8515625" style="2" customWidth="1"/>
    <col min="15" max="15" width="4.57421875" style="2" customWidth="1"/>
    <col min="16" max="16" width="11.421875" style="1" customWidth="1"/>
    <col min="17" max="17" width="25.57421875" style="1" customWidth="1"/>
    <col min="18" max="18" width="11.421875" style="1" customWidth="1"/>
    <col min="19" max="19" width="5.7109375" style="1" customWidth="1"/>
    <col min="20" max="16384" width="11.421875" style="1" customWidth="1"/>
  </cols>
  <sheetData>
    <row r="1" spans="1:15" ht="20.25" customHeight="1">
      <c r="A1" s="129" t="s">
        <v>22</v>
      </c>
      <c r="B1" s="130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15.75">
      <c r="A2" s="119" t="s">
        <v>7</v>
      </c>
      <c r="B2" s="120"/>
      <c r="C2" s="120"/>
      <c r="D2" s="146"/>
      <c r="E2" s="146"/>
      <c r="F2" s="121" t="s">
        <v>5</v>
      </c>
      <c r="G2" s="121"/>
      <c r="H2" s="121"/>
      <c r="I2" s="123" t="s">
        <v>23</v>
      </c>
      <c r="J2" s="123"/>
      <c r="K2" s="123"/>
      <c r="L2" s="123"/>
      <c r="M2" s="123"/>
      <c r="N2" s="123"/>
      <c r="O2" s="124"/>
    </row>
    <row r="3" spans="1:15" ht="15.75">
      <c r="A3" s="119" t="s">
        <v>10</v>
      </c>
      <c r="B3" s="120"/>
      <c r="C3" s="120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15.75">
      <c r="A4" s="119" t="s">
        <v>6</v>
      </c>
      <c r="B4" s="120"/>
      <c r="C4" s="120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5" ht="15.75">
      <c r="A5" s="119" t="s">
        <v>8</v>
      </c>
      <c r="B5" s="120"/>
      <c r="C5" s="108"/>
      <c r="D5" s="146"/>
      <c r="E5" s="146"/>
      <c r="F5" s="120" t="s">
        <v>9</v>
      </c>
      <c r="G5" s="120"/>
      <c r="H5" s="120"/>
      <c r="I5" s="123"/>
      <c r="J5" s="123"/>
      <c r="K5" s="123"/>
      <c r="L5" s="123"/>
      <c r="M5" s="123"/>
      <c r="N5" s="123"/>
      <c r="O5" s="124"/>
    </row>
    <row r="6" spans="1:15" ht="16.5" thickBot="1">
      <c r="A6" s="144" t="s">
        <v>12</v>
      </c>
      <c r="B6" s="145"/>
      <c r="C6" s="113" t="s">
        <v>11</v>
      </c>
      <c r="D6" s="135"/>
      <c r="E6" s="135"/>
      <c r="F6" s="122" t="s">
        <v>13</v>
      </c>
      <c r="G6" s="122"/>
      <c r="H6" s="122"/>
      <c r="I6" s="125"/>
      <c r="J6" s="125"/>
      <c r="K6" s="125"/>
      <c r="L6" s="125"/>
      <c r="M6" s="125"/>
      <c r="N6" s="125"/>
      <c r="O6" s="126"/>
    </row>
    <row r="7" spans="1:15" ht="15.75" customHeight="1" thickBot="1">
      <c r="A7" s="138" t="s">
        <v>146</v>
      </c>
      <c r="B7" s="139"/>
      <c r="C7" s="139"/>
      <c r="D7" s="139"/>
      <c r="E7" s="139"/>
      <c r="F7" s="140"/>
      <c r="G7" s="141">
        <v>0.3333</v>
      </c>
      <c r="H7" s="140"/>
      <c r="I7" s="137"/>
      <c r="J7" s="137"/>
      <c r="K7" s="137"/>
      <c r="L7" s="137"/>
      <c r="M7" s="137"/>
      <c r="N7" s="137"/>
      <c r="O7" s="137"/>
    </row>
    <row r="8" spans="1:15" ht="15" customHeight="1">
      <c r="A8" s="136" t="s">
        <v>144</v>
      </c>
      <c r="B8" s="136"/>
      <c r="C8" s="136"/>
      <c r="D8" s="136"/>
      <c r="E8" s="136"/>
      <c r="F8" s="142" t="s">
        <v>139</v>
      </c>
      <c r="G8" s="142"/>
      <c r="H8" s="142" t="s">
        <v>140</v>
      </c>
      <c r="I8" s="149"/>
      <c r="J8" s="149"/>
      <c r="K8" s="149" t="s">
        <v>145</v>
      </c>
      <c r="L8" s="149"/>
      <c r="M8" s="149"/>
      <c r="N8" s="114">
        <v>2024</v>
      </c>
      <c r="O8" s="115"/>
    </row>
    <row r="9" spans="1:18" s="6" customFormat="1" ht="29.25" customHeight="1">
      <c r="A9" s="57" t="s">
        <v>2</v>
      </c>
      <c r="B9" s="58" t="s">
        <v>129</v>
      </c>
      <c r="C9" s="57" t="s">
        <v>0</v>
      </c>
      <c r="D9" s="57" t="s">
        <v>1</v>
      </c>
      <c r="E9" s="60" t="s">
        <v>147</v>
      </c>
      <c r="F9" s="58" t="s">
        <v>15</v>
      </c>
      <c r="G9" s="58" t="s">
        <v>17</v>
      </c>
      <c r="H9" s="58" t="s">
        <v>14</v>
      </c>
      <c r="I9" s="58" t="s">
        <v>17</v>
      </c>
      <c r="J9" s="26" t="s">
        <v>18</v>
      </c>
      <c r="K9" s="57" t="s">
        <v>15</v>
      </c>
      <c r="L9" s="58" t="s">
        <v>17</v>
      </c>
      <c r="M9" s="26"/>
      <c r="N9" s="58" t="s">
        <v>20</v>
      </c>
      <c r="O9" s="26" t="s">
        <v>4</v>
      </c>
      <c r="R9" s="6" t="s">
        <v>142</v>
      </c>
    </row>
    <row r="10" spans="1:20" ht="15">
      <c r="A10" s="17">
        <v>1</v>
      </c>
      <c r="B10" s="97"/>
      <c r="C10" s="98"/>
      <c r="D10" s="99"/>
      <c r="E10" s="97"/>
      <c r="F10" s="97"/>
      <c r="G10" s="97"/>
      <c r="H10" s="97"/>
      <c r="I10" s="97"/>
      <c r="J10" s="95">
        <f aca="true" t="shared" si="0" ref="J10:J15">S10+H10</f>
        <v>0</v>
      </c>
      <c r="K10" s="97"/>
      <c r="L10" s="97"/>
      <c r="M10" s="97"/>
      <c r="N10" s="61">
        <v>300</v>
      </c>
      <c r="O10" s="17"/>
      <c r="R10" s="110">
        <f>F10*$G$7</f>
        <v>0</v>
      </c>
      <c r="S10" s="91">
        <f>ROUND(R10,0)</f>
        <v>0</v>
      </c>
      <c r="T10" s="110"/>
    </row>
    <row r="11" spans="1:19" ht="15">
      <c r="A11" s="17">
        <v>2</v>
      </c>
      <c r="B11" s="97"/>
      <c r="C11" s="98"/>
      <c r="D11" s="99"/>
      <c r="E11" s="97"/>
      <c r="F11" s="97"/>
      <c r="G11" s="97"/>
      <c r="H11" s="97"/>
      <c r="I11" s="97"/>
      <c r="J11" s="95">
        <f t="shared" si="0"/>
        <v>0</v>
      </c>
      <c r="K11" s="97"/>
      <c r="L11" s="97"/>
      <c r="M11" s="97"/>
      <c r="N11" s="61">
        <v>285</v>
      </c>
      <c r="O11" s="17"/>
      <c r="R11" s="110">
        <f aca="true" t="shared" si="1" ref="R11:R74">F11*$G$7</f>
        <v>0</v>
      </c>
      <c r="S11" s="91">
        <f aca="true" t="shared" si="2" ref="S11:S74">ROUND(R11,0)</f>
        <v>0</v>
      </c>
    </row>
    <row r="12" spans="1:19" ht="15">
      <c r="A12" s="17">
        <v>3</v>
      </c>
      <c r="B12" s="97"/>
      <c r="C12" s="98"/>
      <c r="D12" s="99"/>
      <c r="E12" s="97"/>
      <c r="F12" s="97"/>
      <c r="G12" s="97"/>
      <c r="H12" s="97"/>
      <c r="I12" s="97"/>
      <c r="J12" s="95">
        <f t="shared" si="0"/>
        <v>0</v>
      </c>
      <c r="K12" s="97"/>
      <c r="L12" s="97"/>
      <c r="M12" s="97"/>
      <c r="N12" s="61">
        <v>273</v>
      </c>
      <c r="O12" s="17"/>
      <c r="R12" s="110">
        <f t="shared" si="1"/>
        <v>0</v>
      </c>
      <c r="S12" s="91">
        <f t="shared" si="2"/>
        <v>0</v>
      </c>
    </row>
    <row r="13" spans="1:19" ht="15">
      <c r="A13" s="17">
        <v>4</v>
      </c>
      <c r="B13" s="97"/>
      <c r="C13" s="98"/>
      <c r="D13" s="99"/>
      <c r="E13" s="97"/>
      <c r="F13" s="97"/>
      <c r="G13" s="97"/>
      <c r="H13" s="97"/>
      <c r="I13" s="97"/>
      <c r="J13" s="95">
        <f t="shared" si="0"/>
        <v>0</v>
      </c>
      <c r="K13" s="97"/>
      <c r="L13" s="97"/>
      <c r="M13" s="97"/>
      <c r="N13" s="61">
        <v>262.5</v>
      </c>
      <c r="O13" s="17"/>
      <c r="R13" s="110">
        <f t="shared" si="1"/>
        <v>0</v>
      </c>
      <c r="S13" s="91">
        <f t="shared" si="2"/>
        <v>0</v>
      </c>
    </row>
    <row r="14" spans="1:19" ht="15">
      <c r="A14" s="17">
        <v>5</v>
      </c>
      <c r="B14" s="97"/>
      <c r="C14" s="98"/>
      <c r="D14" s="99"/>
      <c r="E14" s="97"/>
      <c r="F14" s="97"/>
      <c r="G14" s="97"/>
      <c r="H14" s="97"/>
      <c r="I14" s="97"/>
      <c r="J14" s="95">
        <f t="shared" si="0"/>
        <v>0</v>
      </c>
      <c r="K14" s="97"/>
      <c r="L14" s="97"/>
      <c r="M14" s="97"/>
      <c r="N14" s="61">
        <v>252</v>
      </c>
      <c r="O14" s="17"/>
      <c r="R14" s="110">
        <f t="shared" si="1"/>
        <v>0</v>
      </c>
      <c r="S14" s="91">
        <f t="shared" si="2"/>
        <v>0</v>
      </c>
    </row>
    <row r="15" spans="1:19" ht="15">
      <c r="A15" s="17">
        <v>6</v>
      </c>
      <c r="B15" s="97"/>
      <c r="C15" s="98"/>
      <c r="D15" s="99"/>
      <c r="E15" s="97"/>
      <c r="F15" s="97"/>
      <c r="G15" s="97"/>
      <c r="H15" s="97"/>
      <c r="I15" s="97"/>
      <c r="J15" s="95">
        <f t="shared" si="0"/>
        <v>0</v>
      </c>
      <c r="K15" s="97"/>
      <c r="L15" s="97"/>
      <c r="M15" s="97"/>
      <c r="N15" s="61">
        <v>243</v>
      </c>
      <c r="O15" s="17"/>
      <c r="R15" s="110">
        <f t="shared" si="1"/>
        <v>0</v>
      </c>
      <c r="S15" s="91">
        <f t="shared" si="2"/>
        <v>0</v>
      </c>
    </row>
    <row r="16" spans="1:19" ht="15">
      <c r="A16" s="17">
        <v>7</v>
      </c>
      <c r="B16" s="97"/>
      <c r="C16" s="98"/>
      <c r="D16" s="99"/>
      <c r="E16" s="97"/>
      <c r="F16" s="97"/>
      <c r="G16" s="97"/>
      <c r="H16" s="97"/>
      <c r="I16" s="97"/>
      <c r="J16" s="95">
        <f aca="true" t="shared" si="3" ref="J16:J74">S16+H16</f>
        <v>0</v>
      </c>
      <c r="K16" s="97"/>
      <c r="L16" s="97"/>
      <c r="M16" s="97"/>
      <c r="N16" s="61">
        <v>234</v>
      </c>
      <c r="O16" s="17"/>
      <c r="R16" s="110">
        <f t="shared" si="1"/>
        <v>0</v>
      </c>
      <c r="S16" s="91">
        <f t="shared" si="2"/>
        <v>0</v>
      </c>
    </row>
    <row r="17" spans="1:19" ht="15">
      <c r="A17" s="17">
        <v>8</v>
      </c>
      <c r="B17" s="97"/>
      <c r="C17" s="98"/>
      <c r="D17" s="99"/>
      <c r="E17" s="97"/>
      <c r="F17" s="97"/>
      <c r="G17" s="97"/>
      <c r="H17" s="97"/>
      <c r="I17" s="97"/>
      <c r="J17" s="95">
        <f t="shared" si="3"/>
        <v>0</v>
      </c>
      <c r="K17" s="97"/>
      <c r="L17" s="97"/>
      <c r="M17" s="97"/>
      <c r="N17" s="61">
        <v>225</v>
      </c>
      <c r="O17" s="17"/>
      <c r="R17" s="110">
        <f t="shared" si="1"/>
        <v>0</v>
      </c>
      <c r="S17" s="91">
        <f t="shared" si="2"/>
        <v>0</v>
      </c>
    </row>
    <row r="18" spans="1:19" ht="15">
      <c r="A18" s="17">
        <v>9</v>
      </c>
      <c r="B18" s="97"/>
      <c r="C18" s="98"/>
      <c r="D18" s="99"/>
      <c r="E18" s="97"/>
      <c r="F18" s="97"/>
      <c r="G18" s="97"/>
      <c r="H18" s="97"/>
      <c r="I18" s="97"/>
      <c r="J18" s="95">
        <f t="shared" si="3"/>
        <v>0</v>
      </c>
      <c r="K18" s="97"/>
      <c r="L18" s="97"/>
      <c r="M18" s="97"/>
      <c r="N18" s="61">
        <v>216</v>
      </c>
      <c r="O18" s="17"/>
      <c r="R18" s="110">
        <f t="shared" si="1"/>
        <v>0</v>
      </c>
      <c r="S18" s="91">
        <f t="shared" si="2"/>
        <v>0</v>
      </c>
    </row>
    <row r="19" spans="1:19" ht="15">
      <c r="A19" s="17">
        <v>10</v>
      </c>
      <c r="B19" s="97"/>
      <c r="C19" s="98"/>
      <c r="D19" s="99"/>
      <c r="E19" s="97"/>
      <c r="F19" s="97"/>
      <c r="G19" s="97"/>
      <c r="H19" s="97"/>
      <c r="I19" s="97"/>
      <c r="J19" s="95">
        <f t="shared" si="3"/>
        <v>0</v>
      </c>
      <c r="K19" s="97"/>
      <c r="L19" s="97"/>
      <c r="M19" s="97"/>
      <c r="N19" s="61">
        <v>207</v>
      </c>
      <c r="O19" s="17"/>
      <c r="R19" s="110">
        <f t="shared" si="1"/>
        <v>0</v>
      </c>
      <c r="S19" s="91">
        <f t="shared" si="2"/>
        <v>0</v>
      </c>
    </row>
    <row r="20" spans="1:19" ht="15">
      <c r="A20" s="17">
        <v>11</v>
      </c>
      <c r="B20" s="97"/>
      <c r="C20" s="98"/>
      <c r="D20" s="99"/>
      <c r="E20" s="97"/>
      <c r="F20" s="97"/>
      <c r="G20" s="97"/>
      <c r="H20" s="97"/>
      <c r="I20" s="97"/>
      <c r="J20" s="95">
        <f t="shared" si="3"/>
        <v>0</v>
      </c>
      <c r="K20" s="97"/>
      <c r="L20" s="97"/>
      <c r="M20" s="97"/>
      <c r="N20" s="61">
        <v>199.5</v>
      </c>
      <c r="O20" s="17"/>
      <c r="R20" s="110">
        <f t="shared" si="1"/>
        <v>0</v>
      </c>
      <c r="S20" s="91">
        <f t="shared" si="2"/>
        <v>0</v>
      </c>
    </row>
    <row r="21" spans="1:19" ht="15">
      <c r="A21" s="17">
        <v>12</v>
      </c>
      <c r="B21" s="97"/>
      <c r="C21" s="98"/>
      <c r="D21" s="99"/>
      <c r="E21" s="97"/>
      <c r="F21" s="97"/>
      <c r="G21" s="97"/>
      <c r="H21" s="97"/>
      <c r="I21" s="97"/>
      <c r="J21" s="95">
        <f t="shared" si="3"/>
        <v>0</v>
      </c>
      <c r="K21" s="97"/>
      <c r="L21" s="97"/>
      <c r="M21" s="97"/>
      <c r="N21" s="61">
        <v>192</v>
      </c>
      <c r="O21" s="17"/>
      <c r="R21" s="110">
        <f t="shared" si="1"/>
        <v>0</v>
      </c>
      <c r="S21" s="91">
        <f t="shared" si="2"/>
        <v>0</v>
      </c>
    </row>
    <row r="22" spans="1:19" ht="15">
      <c r="A22" s="17">
        <v>13</v>
      </c>
      <c r="B22" s="97"/>
      <c r="C22" s="98"/>
      <c r="D22" s="99"/>
      <c r="E22" s="97"/>
      <c r="F22" s="97"/>
      <c r="G22" s="97"/>
      <c r="H22" s="97"/>
      <c r="I22" s="97"/>
      <c r="J22" s="95">
        <f t="shared" si="3"/>
        <v>0</v>
      </c>
      <c r="K22" s="97"/>
      <c r="L22" s="97"/>
      <c r="M22" s="97"/>
      <c r="N22" s="61">
        <v>184.5</v>
      </c>
      <c r="O22" s="17"/>
      <c r="R22" s="110">
        <f t="shared" si="1"/>
        <v>0</v>
      </c>
      <c r="S22" s="91">
        <f t="shared" si="2"/>
        <v>0</v>
      </c>
    </row>
    <row r="23" spans="1:19" ht="15">
      <c r="A23" s="17">
        <v>14</v>
      </c>
      <c r="B23" s="97"/>
      <c r="C23" s="98"/>
      <c r="D23" s="99"/>
      <c r="E23" s="97"/>
      <c r="F23" s="97"/>
      <c r="G23" s="97"/>
      <c r="H23" s="97"/>
      <c r="I23" s="97"/>
      <c r="J23" s="95">
        <f t="shared" si="3"/>
        <v>0</v>
      </c>
      <c r="K23" s="97"/>
      <c r="L23" s="97"/>
      <c r="M23" s="97"/>
      <c r="N23" s="61">
        <v>177</v>
      </c>
      <c r="O23" s="17"/>
      <c r="R23" s="110">
        <f t="shared" si="1"/>
        <v>0</v>
      </c>
      <c r="S23" s="91">
        <f t="shared" si="2"/>
        <v>0</v>
      </c>
    </row>
    <row r="24" spans="1:19" ht="15">
      <c r="A24" s="17">
        <v>15</v>
      </c>
      <c r="B24" s="97"/>
      <c r="C24" s="98"/>
      <c r="D24" s="99"/>
      <c r="E24" s="97"/>
      <c r="F24" s="97"/>
      <c r="G24" s="97"/>
      <c r="H24" s="97"/>
      <c r="I24" s="97"/>
      <c r="J24" s="95">
        <f t="shared" si="3"/>
        <v>0</v>
      </c>
      <c r="K24" s="97"/>
      <c r="L24" s="97"/>
      <c r="M24" s="97"/>
      <c r="N24" s="61">
        <v>169.5</v>
      </c>
      <c r="O24" s="17"/>
      <c r="R24" s="110">
        <f t="shared" si="1"/>
        <v>0</v>
      </c>
      <c r="S24" s="91">
        <f t="shared" si="2"/>
        <v>0</v>
      </c>
    </row>
    <row r="25" spans="1:19" ht="15">
      <c r="A25" s="17">
        <v>16</v>
      </c>
      <c r="B25" s="97"/>
      <c r="C25" s="98"/>
      <c r="D25" s="99"/>
      <c r="E25" s="97"/>
      <c r="F25" s="97"/>
      <c r="G25" s="97"/>
      <c r="H25" s="97"/>
      <c r="I25" s="97"/>
      <c r="J25" s="95">
        <f t="shared" si="3"/>
        <v>0</v>
      </c>
      <c r="K25" s="97"/>
      <c r="L25" s="97"/>
      <c r="M25" s="97"/>
      <c r="N25" s="61">
        <v>162</v>
      </c>
      <c r="O25" s="17"/>
      <c r="R25" s="110">
        <f t="shared" si="1"/>
        <v>0</v>
      </c>
      <c r="S25" s="91">
        <f t="shared" si="2"/>
        <v>0</v>
      </c>
    </row>
    <row r="26" spans="1:19" ht="15">
      <c r="A26" s="17">
        <v>17</v>
      </c>
      <c r="B26" s="97"/>
      <c r="C26" s="98"/>
      <c r="D26" s="99"/>
      <c r="E26" s="97"/>
      <c r="F26" s="97"/>
      <c r="G26" s="97"/>
      <c r="H26" s="97"/>
      <c r="I26" s="97"/>
      <c r="J26" s="95">
        <f t="shared" si="3"/>
        <v>0</v>
      </c>
      <c r="K26" s="97"/>
      <c r="L26" s="97"/>
      <c r="M26" s="97"/>
      <c r="N26" s="61">
        <v>154.5</v>
      </c>
      <c r="O26" s="17"/>
      <c r="R26" s="110">
        <f t="shared" si="1"/>
        <v>0</v>
      </c>
      <c r="S26" s="91">
        <f t="shared" si="2"/>
        <v>0</v>
      </c>
    </row>
    <row r="27" spans="1:19" ht="15">
      <c r="A27" s="17">
        <v>18</v>
      </c>
      <c r="B27" s="97"/>
      <c r="C27" s="98"/>
      <c r="D27" s="99"/>
      <c r="E27" s="97"/>
      <c r="F27" s="97"/>
      <c r="G27" s="97"/>
      <c r="H27" s="97"/>
      <c r="I27" s="97"/>
      <c r="J27" s="95">
        <f t="shared" si="3"/>
        <v>0</v>
      </c>
      <c r="K27" s="97"/>
      <c r="L27" s="97"/>
      <c r="M27" s="97"/>
      <c r="N27" s="61">
        <v>148.5</v>
      </c>
      <c r="O27" s="17"/>
      <c r="R27" s="110">
        <f t="shared" si="1"/>
        <v>0</v>
      </c>
      <c r="S27" s="91">
        <f t="shared" si="2"/>
        <v>0</v>
      </c>
    </row>
    <row r="28" spans="1:19" ht="15">
      <c r="A28" s="17">
        <v>19</v>
      </c>
      <c r="B28" s="97"/>
      <c r="C28" s="98"/>
      <c r="D28" s="99"/>
      <c r="E28" s="97"/>
      <c r="F28" s="97"/>
      <c r="G28" s="97"/>
      <c r="H28" s="97"/>
      <c r="I28" s="97"/>
      <c r="J28" s="95">
        <f t="shared" si="3"/>
        <v>0</v>
      </c>
      <c r="K28" s="97"/>
      <c r="L28" s="97"/>
      <c r="M28" s="97"/>
      <c r="N28" s="61">
        <v>142.5</v>
      </c>
      <c r="O28" s="17"/>
      <c r="R28" s="110">
        <f t="shared" si="1"/>
        <v>0</v>
      </c>
      <c r="S28" s="91">
        <f t="shared" si="2"/>
        <v>0</v>
      </c>
    </row>
    <row r="29" spans="1:19" ht="15">
      <c r="A29" s="17">
        <v>20</v>
      </c>
      <c r="B29" s="97"/>
      <c r="C29" s="100"/>
      <c r="D29" s="100"/>
      <c r="E29" s="97"/>
      <c r="F29" s="97"/>
      <c r="G29" s="97"/>
      <c r="H29" s="97"/>
      <c r="I29" s="97"/>
      <c r="J29" s="95">
        <f t="shared" si="3"/>
        <v>0</v>
      </c>
      <c r="K29" s="97"/>
      <c r="L29" s="97"/>
      <c r="M29" s="97"/>
      <c r="N29" s="61">
        <v>136.5</v>
      </c>
      <c r="O29" s="17"/>
      <c r="R29" s="110">
        <f t="shared" si="1"/>
        <v>0</v>
      </c>
      <c r="S29" s="91">
        <f t="shared" si="2"/>
        <v>0</v>
      </c>
    </row>
    <row r="30" spans="1:19" ht="15">
      <c r="A30" s="17">
        <v>21</v>
      </c>
      <c r="B30" s="97"/>
      <c r="C30" s="101"/>
      <c r="D30" s="101"/>
      <c r="E30" s="101"/>
      <c r="F30" s="97"/>
      <c r="G30" s="97"/>
      <c r="H30" s="97"/>
      <c r="I30" s="97"/>
      <c r="J30" s="95">
        <f t="shared" si="3"/>
        <v>0</v>
      </c>
      <c r="K30" s="97"/>
      <c r="L30" s="97"/>
      <c r="M30" s="97"/>
      <c r="N30" s="61">
        <v>130.5</v>
      </c>
      <c r="O30" s="17"/>
      <c r="R30" s="110">
        <f t="shared" si="1"/>
        <v>0</v>
      </c>
      <c r="S30" s="91">
        <f t="shared" si="2"/>
        <v>0</v>
      </c>
    </row>
    <row r="31" spans="1:19" ht="15">
      <c r="A31" s="17">
        <v>22</v>
      </c>
      <c r="B31" s="97"/>
      <c r="C31" s="100"/>
      <c r="D31" s="101"/>
      <c r="E31" s="101"/>
      <c r="F31" s="97"/>
      <c r="G31" s="97"/>
      <c r="H31" s="97"/>
      <c r="I31" s="97"/>
      <c r="J31" s="95">
        <f t="shared" si="3"/>
        <v>0</v>
      </c>
      <c r="K31" s="97"/>
      <c r="L31" s="97"/>
      <c r="M31" s="97"/>
      <c r="N31" s="61">
        <v>124.5</v>
      </c>
      <c r="O31" s="17"/>
      <c r="R31" s="110">
        <f t="shared" si="1"/>
        <v>0</v>
      </c>
      <c r="S31" s="91">
        <f t="shared" si="2"/>
        <v>0</v>
      </c>
    </row>
    <row r="32" spans="1:19" ht="15">
      <c r="A32" s="17">
        <v>23</v>
      </c>
      <c r="B32" s="97"/>
      <c r="C32" s="101"/>
      <c r="D32" s="101"/>
      <c r="E32" s="101"/>
      <c r="F32" s="97"/>
      <c r="G32" s="97"/>
      <c r="H32" s="97"/>
      <c r="I32" s="97"/>
      <c r="J32" s="95">
        <f t="shared" si="3"/>
        <v>0</v>
      </c>
      <c r="K32" s="97"/>
      <c r="L32" s="97"/>
      <c r="M32" s="97"/>
      <c r="N32" s="61">
        <v>118.5</v>
      </c>
      <c r="O32" s="17"/>
      <c r="R32" s="110">
        <f t="shared" si="1"/>
        <v>0</v>
      </c>
      <c r="S32" s="91">
        <f t="shared" si="2"/>
        <v>0</v>
      </c>
    </row>
    <row r="33" spans="1:19" ht="15">
      <c r="A33" s="17">
        <v>24</v>
      </c>
      <c r="B33" s="97"/>
      <c r="C33" s="100"/>
      <c r="D33" s="100"/>
      <c r="E33" s="100"/>
      <c r="F33" s="97"/>
      <c r="G33" s="97"/>
      <c r="H33" s="97"/>
      <c r="I33" s="97"/>
      <c r="J33" s="95">
        <f t="shared" si="3"/>
        <v>0</v>
      </c>
      <c r="K33" s="97"/>
      <c r="L33" s="97"/>
      <c r="M33" s="97"/>
      <c r="N33" s="61">
        <v>112.5</v>
      </c>
      <c r="O33" s="17"/>
      <c r="R33" s="110">
        <f t="shared" si="1"/>
        <v>0</v>
      </c>
      <c r="S33" s="91">
        <f t="shared" si="2"/>
        <v>0</v>
      </c>
    </row>
    <row r="34" spans="1:19" ht="15">
      <c r="A34" s="17">
        <v>25</v>
      </c>
      <c r="B34" s="97"/>
      <c r="C34" s="101"/>
      <c r="D34" s="101"/>
      <c r="E34" s="101"/>
      <c r="F34" s="97"/>
      <c r="G34" s="97"/>
      <c r="H34" s="97"/>
      <c r="I34" s="97"/>
      <c r="J34" s="95">
        <f t="shared" si="3"/>
        <v>0</v>
      </c>
      <c r="K34" s="97"/>
      <c r="L34" s="97"/>
      <c r="M34" s="97"/>
      <c r="N34" s="61">
        <v>106.5</v>
      </c>
      <c r="O34" s="17"/>
      <c r="R34" s="110">
        <f t="shared" si="1"/>
        <v>0</v>
      </c>
      <c r="S34" s="91">
        <f t="shared" si="2"/>
        <v>0</v>
      </c>
    </row>
    <row r="35" spans="1:19" ht="15">
      <c r="A35" s="17">
        <v>26</v>
      </c>
      <c r="B35" s="97"/>
      <c r="C35" s="100"/>
      <c r="D35" s="100"/>
      <c r="E35" s="100"/>
      <c r="F35" s="97"/>
      <c r="G35" s="97"/>
      <c r="H35" s="97"/>
      <c r="I35" s="97"/>
      <c r="J35" s="95">
        <f t="shared" si="3"/>
        <v>0</v>
      </c>
      <c r="K35" s="97"/>
      <c r="L35" s="97"/>
      <c r="M35" s="97"/>
      <c r="N35" s="61">
        <v>100.5</v>
      </c>
      <c r="O35" s="17"/>
      <c r="R35" s="110">
        <f t="shared" si="1"/>
        <v>0</v>
      </c>
      <c r="S35" s="91">
        <f t="shared" si="2"/>
        <v>0</v>
      </c>
    </row>
    <row r="36" spans="1:19" ht="15">
      <c r="A36" s="17">
        <v>27</v>
      </c>
      <c r="B36" s="97"/>
      <c r="C36" s="101"/>
      <c r="D36" s="101"/>
      <c r="E36" s="101"/>
      <c r="F36" s="97"/>
      <c r="G36" s="97"/>
      <c r="H36" s="97"/>
      <c r="I36" s="97"/>
      <c r="J36" s="95">
        <f t="shared" si="3"/>
        <v>0</v>
      </c>
      <c r="K36" s="97"/>
      <c r="L36" s="97"/>
      <c r="M36" s="97"/>
      <c r="N36" s="61">
        <v>96</v>
      </c>
      <c r="O36" s="17"/>
      <c r="R36" s="110">
        <f t="shared" si="1"/>
        <v>0</v>
      </c>
      <c r="S36" s="91">
        <f t="shared" si="2"/>
        <v>0</v>
      </c>
    </row>
    <row r="37" spans="1:19" ht="15">
      <c r="A37" s="17">
        <v>28</v>
      </c>
      <c r="B37" s="97"/>
      <c r="C37" s="100"/>
      <c r="D37" s="100"/>
      <c r="E37" s="100"/>
      <c r="F37" s="97"/>
      <c r="G37" s="97"/>
      <c r="H37" s="97"/>
      <c r="I37" s="97"/>
      <c r="J37" s="95">
        <f t="shared" si="3"/>
        <v>0</v>
      </c>
      <c r="K37" s="97"/>
      <c r="L37" s="97"/>
      <c r="M37" s="97"/>
      <c r="N37" s="61">
        <v>91.5</v>
      </c>
      <c r="O37" s="17"/>
      <c r="R37" s="110">
        <f t="shared" si="1"/>
        <v>0</v>
      </c>
      <c r="S37" s="91">
        <f t="shared" si="2"/>
        <v>0</v>
      </c>
    </row>
    <row r="38" spans="1:19" ht="15">
      <c r="A38" s="17">
        <v>29</v>
      </c>
      <c r="B38" s="97"/>
      <c r="C38" s="101"/>
      <c r="D38" s="101"/>
      <c r="E38" s="101"/>
      <c r="F38" s="97"/>
      <c r="G38" s="97"/>
      <c r="H38" s="97"/>
      <c r="I38" s="97"/>
      <c r="J38" s="95">
        <f t="shared" si="3"/>
        <v>0</v>
      </c>
      <c r="K38" s="97"/>
      <c r="L38" s="97"/>
      <c r="M38" s="97"/>
      <c r="N38" s="61">
        <v>87</v>
      </c>
      <c r="O38" s="17"/>
      <c r="R38" s="110">
        <f t="shared" si="1"/>
        <v>0</v>
      </c>
      <c r="S38" s="91">
        <f t="shared" si="2"/>
        <v>0</v>
      </c>
    </row>
    <row r="39" spans="1:19" ht="15">
      <c r="A39" s="17">
        <v>30</v>
      </c>
      <c r="B39" s="97"/>
      <c r="C39" s="100"/>
      <c r="D39" s="100"/>
      <c r="E39" s="100"/>
      <c r="F39" s="97"/>
      <c r="G39" s="97"/>
      <c r="H39" s="97"/>
      <c r="I39" s="97"/>
      <c r="J39" s="95">
        <f t="shared" si="3"/>
        <v>0</v>
      </c>
      <c r="K39" s="97"/>
      <c r="L39" s="97"/>
      <c r="M39" s="97"/>
      <c r="N39" s="61">
        <v>82.5</v>
      </c>
      <c r="O39" s="17"/>
      <c r="R39" s="110">
        <f t="shared" si="1"/>
        <v>0</v>
      </c>
      <c r="S39" s="91">
        <f t="shared" si="2"/>
        <v>0</v>
      </c>
    </row>
    <row r="40" spans="1:19" ht="15">
      <c r="A40" s="17">
        <v>31</v>
      </c>
      <c r="B40" s="97"/>
      <c r="C40" s="100"/>
      <c r="D40" s="100"/>
      <c r="E40" s="100"/>
      <c r="F40" s="97"/>
      <c r="G40" s="97"/>
      <c r="H40" s="97"/>
      <c r="I40" s="97"/>
      <c r="J40" s="95">
        <f t="shared" si="3"/>
        <v>0</v>
      </c>
      <c r="K40" s="97"/>
      <c r="L40" s="97"/>
      <c r="M40" s="97"/>
      <c r="N40" s="61">
        <v>78</v>
      </c>
      <c r="O40" s="17"/>
      <c r="R40" s="110">
        <f t="shared" si="1"/>
        <v>0</v>
      </c>
      <c r="S40" s="91">
        <f t="shared" si="2"/>
        <v>0</v>
      </c>
    </row>
    <row r="41" spans="1:19" ht="15">
      <c r="A41" s="17">
        <v>32</v>
      </c>
      <c r="B41" s="97"/>
      <c r="C41" s="100"/>
      <c r="D41" s="100"/>
      <c r="E41" s="100"/>
      <c r="F41" s="97"/>
      <c r="G41" s="97"/>
      <c r="H41" s="97"/>
      <c r="I41" s="97"/>
      <c r="J41" s="95">
        <f t="shared" si="3"/>
        <v>0</v>
      </c>
      <c r="K41" s="97"/>
      <c r="L41" s="97"/>
      <c r="M41" s="97"/>
      <c r="N41" s="61">
        <v>73.5</v>
      </c>
      <c r="O41" s="17"/>
      <c r="R41" s="110">
        <f t="shared" si="1"/>
        <v>0</v>
      </c>
      <c r="S41" s="91">
        <f t="shared" si="2"/>
        <v>0</v>
      </c>
    </row>
    <row r="42" spans="1:19" ht="15">
      <c r="A42" s="17">
        <v>33</v>
      </c>
      <c r="B42" s="97"/>
      <c r="C42" s="100"/>
      <c r="D42" s="100"/>
      <c r="E42" s="100"/>
      <c r="F42" s="97"/>
      <c r="G42" s="97"/>
      <c r="H42" s="97"/>
      <c r="I42" s="97"/>
      <c r="J42" s="95">
        <f t="shared" si="3"/>
        <v>0</v>
      </c>
      <c r="K42" s="97"/>
      <c r="L42" s="97"/>
      <c r="M42" s="97"/>
      <c r="N42" s="61">
        <v>69</v>
      </c>
      <c r="O42" s="17"/>
      <c r="R42" s="110">
        <f t="shared" si="1"/>
        <v>0</v>
      </c>
      <c r="S42" s="91">
        <f t="shared" si="2"/>
        <v>0</v>
      </c>
    </row>
    <row r="43" spans="1:19" ht="15">
      <c r="A43" s="17">
        <v>34</v>
      </c>
      <c r="B43" s="97"/>
      <c r="C43" s="101"/>
      <c r="D43" s="101"/>
      <c r="E43" s="101"/>
      <c r="F43" s="97"/>
      <c r="G43" s="97"/>
      <c r="H43" s="97"/>
      <c r="I43" s="97"/>
      <c r="J43" s="95">
        <f t="shared" si="3"/>
        <v>0</v>
      </c>
      <c r="K43" s="97"/>
      <c r="L43" s="97"/>
      <c r="M43" s="97"/>
      <c r="N43" s="61">
        <v>64.5</v>
      </c>
      <c r="O43" s="17"/>
      <c r="R43" s="110">
        <f t="shared" si="1"/>
        <v>0</v>
      </c>
      <c r="S43" s="91">
        <f t="shared" si="2"/>
        <v>0</v>
      </c>
    </row>
    <row r="44" spans="1:19" ht="15">
      <c r="A44" s="17">
        <v>35</v>
      </c>
      <c r="B44" s="97"/>
      <c r="C44" s="100"/>
      <c r="D44" s="100"/>
      <c r="E44" s="100"/>
      <c r="F44" s="97"/>
      <c r="G44" s="97"/>
      <c r="H44" s="97"/>
      <c r="I44" s="97"/>
      <c r="J44" s="95">
        <f t="shared" si="3"/>
        <v>0</v>
      </c>
      <c r="K44" s="97"/>
      <c r="L44" s="97"/>
      <c r="M44" s="97"/>
      <c r="N44" s="61">
        <v>60</v>
      </c>
      <c r="O44" s="17"/>
      <c r="R44" s="110">
        <f t="shared" si="1"/>
        <v>0</v>
      </c>
      <c r="S44" s="91">
        <f t="shared" si="2"/>
        <v>0</v>
      </c>
    </row>
    <row r="45" spans="1:19" ht="15">
      <c r="A45" s="17">
        <v>36</v>
      </c>
      <c r="B45" s="97"/>
      <c r="C45" s="100"/>
      <c r="D45" s="100"/>
      <c r="E45" s="100"/>
      <c r="F45" s="97"/>
      <c r="G45" s="97"/>
      <c r="H45" s="97"/>
      <c r="I45" s="97"/>
      <c r="J45" s="95">
        <f t="shared" si="3"/>
        <v>0</v>
      </c>
      <c r="K45" s="97"/>
      <c r="L45" s="97"/>
      <c r="M45" s="97"/>
      <c r="N45" s="61">
        <v>55.5</v>
      </c>
      <c r="O45" s="17"/>
      <c r="R45" s="110">
        <f t="shared" si="1"/>
        <v>0</v>
      </c>
      <c r="S45" s="91">
        <f t="shared" si="2"/>
        <v>0</v>
      </c>
    </row>
    <row r="46" spans="1:19" ht="15">
      <c r="A46" s="17">
        <v>37</v>
      </c>
      <c r="B46" s="97"/>
      <c r="C46" s="101"/>
      <c r="D46" s="101"/>
      <c r="E46" s="101"/>
      <c r="F46" s="97"/>
      <c r="G46" s="97"/>
      <c r="H46" s="97"/>
      <c r="I46" s="97"/>
      <c r="J46" s="95">
        <f t="shared" si="3"/>
        <v>0</v>
      </c>
      <c r="K46" s="97"/>
      <c r="L46" s="97"/>
      <c r="M46" s="97"/>
      <c r="N46" s="61">
        <v>52.5</v>
      </c>
      <c r="O46" s="17"/>
      <c r="R46" s="110">
        <f t="shared" si="1"/>
        <v>0</v>
      </c>
      <c r="S46" s="91">
        <f t="shared" si="2"/>
        <v>0</v>
      </c>
    </row>
    <row r="47" spans="1:19" ht="15">
      <c r="A47" s="17">
        <v>38</v>
      </c>
      <c r="B47" s="97"/>
      <c r="C47" s="101"/>
      <c r="D47" s="101"/>
      <c r="E47" s="101"/>
      <c r="F47" s="97"/>
      <c r="G47" s="97"/>
      <c r="H47" s="97"/>
      <c r="I47" s="97"/>
      <c r="J47" s="95">
        <f t="shared" si="3"/>
        <v>0</v>
      </c>
      <c r="K47" s="97"/>
      <c r="L47" s="97"/>
      <c r="M47" s="97"/>
      <c r="N47" s="61">
        <v>49.5</v>
      </c>
      <c r="O47" s="17"/>
      <c r="R47" s="110">
        <f t="shared" si="1"/>
        <v>0</v>
      </c>
      <c r="S47" s="91">
        <f t="shared" si="2"/>
        <v>0</v>
      </c>
    </row>
    <row r="48" spans="1:19" ht="15">
      <c r="A48" s="17">
        <v>39</v>
      </c>
      <c r="B48" s="97"/>
      <c r="C48" s="100"/>
      <c r="D48" s="100"/>
      <c r="E48" s="100"/>
      <c r="F48" s="97"/>
      <c r="G48" s="97"/>
      <c r="H48" s="97"/>
      <c r="I48" s="97"/>
      <c r="J48" s="95">
        <f t="shared" si="3"/>
        <v>0</v>
      </c>
      <c r="K48" s="97"/>
      <c r="L48" s="97"/>
      <c r="M48" s="97"/>
      <c r="N48" s="61">
        <v>46.5</v>
      </c>
      <c r="O48" s="17"/>
      <c r="R48" s="110">
        <f t="shared" si="1"/>
        <v>0</v>
      </c>
      <c r="S48" s="91">
        <f t="shared" si="2"/>
        <v>0</v>
      </c>
    </row>
    <row r="49" spans="1:19" ht="15">
      <c r="A49" s="17">
        <v>40</v>
      </c>
      <c r="B49" s="97"/>
      <c r="C49" s="100"/>
      <c r="D49" s="100"/>
      <c r="E49" s="100"/>
      <c r="F49" s="97"/>
      <c r="G49" s="97"/>
      <c r="H49" s="97"/>
      <c r="I49" s="97"/>
      <c r="J49" s="95">
        <f t="shared" si="3"/>
        <v>0</v>
      </c>
      <c r="K49" s="97"/>
      <c r="L49" s="97"/>
      <c r="M49" s="97"/>
      <c r="N49" s="61">
        <v>43.5</v>
      </c>
      <c r="O49" s="17"/>
      <c r="R49" s="110">
        <f t="shared" si="1"/>
        <v>0</v>
      </c>
      <c r="S49" s="91">
        <f t="shared" si="2"/>
        <v>0</v>
      </c>
    </row>
    <row r="50" spans="1:19" ht="15">
      <c r="A50" s="17">
        <v>41</v>
      </c>
      <c r="B50" s="97"/>
      <c r="C50" s="100"/>
      <c r="D50" s="100"/>
      <c r="E50" s="100"/>
      <c r="F50" s="97"/>
      <c r="G50" s="97"/>
      <c r="H50" s="97"/>
      <c r="I50" s="97"/>
      <c r="J50" s="95">
        <f t="shared" si="3"/>
        <v>0</v>
      </c>
      <c r="K50" s="97"/>
      <c r="L50" s="97"/>
      <c r="M50" s="97"/>
      <c r="N50" s="61">
        <v>40.5</v>
      </c>
      <c r="O50" s="17"/>
      <c r="R50" s="110">
        <f t="shared" si="1"/>
        <v>0</v>
      </c>
      <c r="S50" s="91">
        <f t="shared" si="2"/>
        <v>0</v>
      </c>
    </row>
    <row r="51" spans="1:19" ht="15">
      <c r="A51" s="17">
        <v>42</v>
      </c>
      <c r="B51" s="97"/>
      <c r="C51" s="100"/>
      <c r="D51" s="100"/>
      <c r="E51" s="100"/>
      <c r="F51" s="97"/>
      <c r="G51" s="97"/>
      <c r="H51" s="97"/>
      <c r="I51" s="97"/>
      <c r="J51" s="95">
        <f t="shared" si="3"/>
        <v>0</v>
      </c>
      <c r="K51" s="97"/>
      <c r="L51" s="97"/>
      <c r="M51" s="97"/>
      <c r="N51" s="61">
        <v>37.5</v>
      </c>
      <c r="O51" s="17"/>
      <c r="R51" s="110">
        <f t="shared" si="1"/>
        <v>0</v>
      </c>
      <c r="S51" s="91">
        <f t="shared" si="2"/>
        <v>0</v>
      </c>
    </row>
    <row r="52" spans="1:19" ht="15">
      <c r="A52" s="17">
        <v>43</v>
      </c>
      <c r="B52" s="97"/>
      <c r="C52" s="100"/>
      <c r="D52" s="100"/>
      <c r="E52" s="100"/>
      <c r="F52" s="97"/>
      <c r="G52" s="97"/>
      <c r="H52" s="97"/>
      <c r="I52" s="97"/>
      <c r="J52" s="95">
        <f t="shared" si="3"/>
        <v>0</v>
      </c>
      <c r="K52" s="97"/>
      <c r="L52" s="97"/>
      <c r="M52" s="97"/>
      <c r="N52" s="61">
        <v>34.5</v>
      </c>
      <c r="O52" s="17"/>
      <c r="R52" s="110">
        <f t="shared" si="1"/>
        <v>0</v>
      </c>
      <c r="S52" s="91">
        <f t="shared" si="2"/>
        <v>0</v>
      </c>
    </row>
    <row r="53" spans="1:19" ht="15">
      <c r="A53" s="17">
        <v>44</v>
      </c>
      <c r="B53" s="97"/>
      <c r="C53" s="100"/>
      <c r="D53" s="100"/>
      <c r="E53" s="100"/>
      <c r="F53" s="97"/>
      <c r="G53" s="97"/>
      <c r="H53" s="97"/>
      <c r="I53" s="97"/>
      <c r="J53" s="95">
        <f t="shared" si="3"/>
        <v>0</v>
      </c>
      <c r="K53" s="97"/>
      <c r="L53" s="97"/>
      <c r="M53" s="97"/>
      <c r="N53" s="61">
        <v>31.5</v>
      </c>
      <c r="O53" s="17"/>
      <c r="R53" s="110">
        <f t="shared" si="1"/>
        <v>0</v>
      </c>
      <c r="S53" s="91">
        <f t="shared" si="2"/>
        <v>0</v>
      </c>
    </row>
    <row r="54" spans="1:19" ht="15">
      <c r="A54" s="17">
        <v>45</v>
      </c>
      <c r="B54" s="97"/>
      <c r="C54" s="100"/>
      <c r="D54" s="100"/>
      <c r="E54" s="100"/>
      <c r="F54" s="97"/>
      <c r="G54" s="97"/>
      <c r="H54" s="97"/>
      <c r="I54" s="97"/>
      <c r="J54" s="95">
        <f t="shared" si="3"/>
        <v>0</v>
      </c>
      <c r="K54" s="97"/>
      <c r="L54" s="97"/>
      <c r="M54" s="97"/>
      <c r="N54" s="61">
        <v>28.5</v>
      </c>
      <c r="O54" s="17"/>
      <c r="R54" s="110">
        <f t="shared" si="1"/>
        <v>0</v>
      </c>
      <c r="S54" s="91">
        <f t="shared" si="2"/>
        <v>0</v>
      </c>
    </row>
    <row r="55" spans="1:19" ht="15">
      <c r="A55" s="17">
        <v>46</v>
      </c>
      <c r="B55" s="97"/>
      <c r="C55" s="100"/>
      <c r="D55" s="100"/>
      <c r="E55" s="100"/>
      <c r="F55" s="97"/>
      <c r="G55" s="97"/>
      <c r="H55" s="97"/>
      <c r="I55" s="97"/>
      <c r="J55" s="95">
        <f t="shared" si="3"/>
        <v>0</v>
      </c>
      <c r="K55" s="97"/>
      <c r="L55" s="97"/>
      <c r="M55" s="97"/>
      <c r="N55" s="61">
        <v>25.5</v>
      </c>
      <c r="O55" s="17"/>
      <c r="R55" s="110">
        <f t="shared" si="1"/>
        <v>0</v>
      </c>
      <c r="S55" s="91">
        <f t="shared" si="2"/>
        <v>0</v>
      </c>
    </row>
    <row r="56" spans="1:19" ht="15">
      <c r="A56" s="17">
        <v>47</v>
      </c>
      <c r="B56" s="97"/>
      <c r="C56" s="100"/>
      <c r="D56" s="100"/>
      <c r="E56" s="100"/>
      <c r="F56" s="97"/>
      <c r="G56" s="97"/>
      <c r="H56" s="97"/>
      <c r="I56" s="97"/>
      <c r="J56" s="95">
        <f t="shared" si="3"/>
        <v>0</v>
      </c>
      <c r="K56" s="97"/>
      <c r="L56" s="97"/>
      <c r="M56" s="97"/>
      <c r="N56" s="61">
        <v>22.5</v>
      </c>
      <c r="O56" s="17"/>
      <c r="R56" s="110">
        <f t="shared" si="1"/>
        <v>0</v>
      </c>
      <c r="S56" s="91">
        <f t="shared" si="2"/>
        <v>0</v>
      </c>
    </row>
    <row r="57" spans="1:19" ht="15">
      <c r="A57" s="17">
        <v>48</v>
      </c>
      <c r="B57" s="97"/>
      <c r="C57" s="100"/>
      <c r="D57" s="100"/>
      <c r="E57" s="100"/>
      <c r="F57" s="97"/>
      <c r="G57" s="97"/>
      <c r="H57" s="97"/>
      <c r="I57" s="97"/>
      <c r="J57" s="95">
        <f t="shared" si="3"/>
        <v>0</v>
      </c>
      <c r="K57" s="97"/>
      <c r="L57" s="97"/>
      <c r="M57" s="97"/>
      <c r="N57" s="61">
        <v>19.5</v>
      </c>
      <c r="O57" s="17"/>
      <c r="R57" s="110">
        <f t="shared" si="1"/>
        <v>0</v>
      </c>
      <c r="S57" s="91">
        <f t="shared" si="2"/>
        <v>0</v>
      </c>
    </row>
    <row r="58" spans="1:19" ht="15">
      <c r="A58" s="17">
        <v>49</v>
      </c>
      <c r="B58" s="97"/>
      <c r="C58" s="100"/>
      <c r="D58" s="100"/>
      <c r="E58" s="100"/>
      <c r="F58" s="97"/>
      <c r="G58" s="97"/>
      <c r="H58" s="97"/>
      <c r="I58" s="97"/>
      <c r="J58" s="95">
        <f t="shared" si="3"/>
        <v>0</v>
      </c>
      <c r="K58" s="97"/>
      <c r="L58" s="97"/>
      <c r="M58" s="97"/>
      <c r="N58" s="61">
        <v>18</v>
      </c>
      <c r="O58" s="17"/>
      <c r="R58" s="110">
        <f t="shared" si="1"/>
        <v>0</v>
      </c>
      <c r="S58" s="91">
        <f t="shared" si="2"/>
        <v>0</v>
      </c>
    </row>
    <row r="59" spans="1:19" ht="15">
      <c r="A59" s="17">
        <v>50</v>
      </c>
      <c r="B59" s="97"/>
      <c r="C59" s="100"/>
      <c r="D59" s="100"/>
      <c r="E59" s="100"/>
      <c r="F59" s="97"/>
      <c r="G59" s="97"/>
      <c r="H59" s="97"/>
      <c r="I59" s="97"/>
      <c r="J59" s="95">
        <f t="shared" si="3"/>
        <v>0</v>
      </c>
      <c r="K59" s="97"/>
      <c r="L59" s="97"/>
      <c r="M59" s="97"/>
      <c r="N59" s="61">
        <v>16.5</v>
      </c>
      <c r="O59" s="17"/>
      <c r="R59" s="110">
        <f t="shared" si="1"/>
        <v>0</v>
      </c>
      <c r="S59" s="91">
        <f t="shared" si="2"/>
        <v>0</v>
      </c>
    </row>
    <row r="60" spans="1:19" ht="15">
      <c r="A60" s="17">
        <v>51</v>
      </c>
      <c r="B60" s="97"/>
      <c r="C60" s="100"/>
      <c r="D60" s="100"/>
      <c r="E60" s="100"/>
      <c r="F60" s="97"/>
      <c r="G60" s="97"/>
      <c r="H60" s="97"/>
      <c r="I60" s="97"/>
      <c r="J60" s="95">
        <f t="shared" si="3"/>
        <v>0</v>
      </c>
      <c r="K60" s="97"/>
      <c r="L60" s="97"/>
      <c r="M60" s="97"/>
      <c r="N60" s="61">
        <v>15</v>
      </c>
      <c r="O60" s="17"/>
      <c r="R60" s="110">
        <f t="shared" si="1"/>
        <v>0</v>
      </c>
      <c r="S60" s="91">
        <f t="shared" si="2"/>
        <v>0</v>
      </c>
    </row>
    <row r="61" spans="1:19" ht="15">
      <c r="A61" s="17">
        <v>52</v>
      </c>
      <c r="B61" s="97"/>
      <c r="C61" s="100"/>
      <c r="D61" s="100"/>
      <c r="E61" s="100"/>
      <c r="F61" s="97"/>
      <c r="G61" s="97"/>
      <c r="H61" s="97"/>
      <c r="I61" s="97"/>
      <c r="J61" s="95">
        <f t="shared" si="3"/>
        <v>0</v>
      </c>
      <c r="K61" s="97"/>
      <c r="L61" s="97"/>
      <c r="M61" s="97"/>
      <c r="N61" s="61">
        <v>13.5</v>
      </c>
      <c r="O61" s="17"/>
      <c r="R61" s="110">
        <f t="shared" si="1"/>
        <v>0</v>
      </c>
      <c r="S61" s="91">
        <f t="shared" si="2"/>
        <v>0</v>
      </c>
    </row>
    <row r="62" spans="1:19" ht="15">
      <c r="A62" s="17">
        <v>53</v>
      </c>
      <c r="B62" s="97"/>
      <c r="C62" s="100"/>
      <c r="D62" s="100"/>
      <c r="E62" s="100"/>
      <c r="F62" s="97"/>
      <c r="G62" s="97"/>
      <c r="H62" s="97"/>
      <c r="I62" s="97"/>
      <c r="J62" s="95">
        <f t="shared" si="3"/>
        <v>0</v>
      </c>
      <c r="K62" s="97"/>
      <c r="L62" s="97"/>
      <c r="M62" s="97"/>
      <c r="N62" s="61">
        <v>12</v>
      </c>
      <c r="O62" s="17"/>
      <c r="R62" s="110">
        <f t="shared" si="1"/>
        <v>0</v>
      </c>
      <c r="S62" s="91">
        <f t="shared" si="2"/>
        <v>0</v>
      </c>
    </row>
    <row r="63" spans="1:19" ht="15">
      <c r="A63" s="17">
        <v>54</v>
      </c>
      <c r="B63" s="97"/>
      <c r="C63" s="100"/>
      <c r="D63" s="100"/>
      <c r="E63" s="100"/>
      <c r="F63" s="97"/>
      <c r="G63" s="97"/>
      <c r="H63" s="97"/>
      <c r="I63" s="97"/>
      <c r="J63" s="95">
        <f t="shared" si="3"/>
        <v>0</v>
      </c>
      <c r="K63" s="97"/>
      <c r="L63" s="97"/>
      <c r="M63" s="97"/>
      <c r="N63" s="61">
        <v>10.5</v>
      </c>
      <c r="O63" s="17"/>
      <c r="R63" s="110">
        <f t="shared" si="1"/>
        <v>0</v>
      </c>
      <c r="S63" s="91">
        <f t="shared" si="2"/>
        <v>0</v>
      </c>
    </row>
    <row r="64" spans="1:19" ht="15">
      <c r="A64" s="17">
        <v>55</v>
      </c>
      <c r="B64" s="97"/>
      <c r="C64" s="100"/>
      <c r="D64" s="100"/>
      <c r="E64" s="100"/>
      <c r="F64" s="97"/>
      <c r="G64" s="97"/>
      <c r="H64" s="97"/>
      <c r="I64" s="97"/>
      <c r="J64" s="95">
        <f t="shared" si="3"/>
        <v>0</v>
      </c>
      <c r="K64" s="97"/>
      <c r="L64" s="97"/>
      <c r="M64" s="97"/>
      <c r="N64" s="61">
        <v>9</v>
      </c>
      <c r="O64" s="17"/>
      <c r="R64" s="110">
        <f t="shared" si="1"/>
        <v>0</v>
      </c>
      <c r="S64" s="91">
        <f t="shared" si="2"/>
        <v>0</v>
      </c>
    </row>
    <row r="65" spans="1:19" ht="15">
      <c r="A65" s="17">
        <v>56</v>
      </c>
      <c r="B65" s="97"/>
      <c r="C65" s="100"/>
      <c r="D65" s="100"/>
      <c r="E65" s="100"/>
      <c r="F65" s="97"/>
      <c r="G65" s="97"/>
      <c r="H65" s="97"/>
      <c r="I65" s="97"/>
      <c r="J65" s="95">
        <f t="shared" si="3"/>
        <v>0</v>
      </c>
      <c r="K65" s="97"/>
      <c r="L65" s="97"/>
      <c r="M65" s="97"/>
      <c r="N65" s="61">
        <v>7.5</v>
      </c>
      <c r="O65" s="17"/>
      <c r="R65" s="110">
        <f t="shared" si="1"/>
        <v>0</v>
      </c>
      <c r="S65" s="91">
        <f t="shared" si="2"/>
        <v>0</v>
      </c>
    </row>
    <row r="66" spans="1:19" ht="15">
      <c r="A66" s="17">
        <v>57</v>
      </c>
      <c r="B66" s="97"/>
      <c r="C66" s="100"/>
      <c r="D66" s="100"/>
      <c r="E66" s="100"/>
      <c r="F66" s="97"/>
      <c r="G66" s="97"/>
      <c r="H66" s="97"/>
      <c r="I66" s="97"/>
      <c r="J66" s="95">
        <f t="shared" si="3"/>
        <v>0</v>
      </c>
      <c r="K66" s="97"/>
      <c r="L66" s="97"/>
      <c r="M66" s="97"/>
      <c r="N66" s="61">
        <v>6</v>
      </c>
      <c r="O66" s="17"/>
      <c r="R66" s="110">
        <f t="shared" si="1"/>
        <v>0</v>
      </c>
      <c r="S66" s="91">
        <f t="shared" si="2"/>
        <v>0</v>
      </c>
    </row>
    <row r="67" spans="1:19" ht="15">
      <c r="A67" s="17">
        <v>58</v>
      </c>
      <c r="B67" s="97"/>
      <c r="C67" s="100"/>
      <c r="D67" s="100"/>
      <c r="E67" s="100"/>
      <c r="F67" s="97"/>
      <c r="G67" s="97"/>
      <c r="H67" s="97"/>
      <c r="I67" s="97"/>
      <c r="J67" s="95">
        <f t="shared" si="3"/>
        <v>0</v>
      </c>
      <c r="K67" s="97"/>
      <c r="L67" s="97"/>
      <c r="M67" s="97"/>
      <c r="N67" s="61">
        <v>4.5</v>
      </c>
      <c r="O67" s="17"/>
      <c r="R67" s="110">
        <f t="shared" si="1"/>
        <v>0</v>
      </c>
      <c r="S67" s="91">
        <f t="shared" si="2"/>
        <v>0</v>
      </c>
    </row>
    <row r="68" spans="1:19" ht="15">
      <c r="A68" s="17">
        <v>59</v>
      </c>
      <c r="B68" s="97"/>
      <c r="C68" s="100"/>
      <c r="D68" s="100"/>
      <c r="E68" s="100"/>
      <c r="F68" s="97"/>
      <c r="G68" s="97"/>
      <c r="H68" s="97"/>
      <c r="I68" s="97"/>
      <c r="J68" s="95">
        <f t="shared" si="3"/>
        <v>0</v>
      </c>
      <c r="K68" s="97"/>
      <c r="L68" s="97"/>
      <c r="M68" s="97"/>
      <c r="N68" s="61">
        <v>3</v>
      </c>
      <c r="O68" s="17"/>
      <c r="R68" s="110">
        <f t="shared" si="1"/>
        <v>0</v>
      </c>
      <c r="S68" s="91">
        <f t="shared" si="2"/>
        <v>0</v>
      </c>
    </row>
    <row r="69" spans="1:19" ht="15">
      <c r="A69" s="17">
        <v>60</v>
      </c>
      <c r="B69" s="97"/>
      <c r="C69" s="100"/>
      <c r="D69" s="100"/>
      <c r="E69" s="100"/>
      <c r="F69" s="97"/>
      <c r="G69" s="97"/>
      <c r="H69" s="97"/>
      <c r="I69" s="97"/>
      <c r="J69" s="95">
        <f t="shared" si="3"/>
        <v>0</v>
      </c>
      <c r="K69" s="97"/>
      <c r="L69" s="97"/>
      <c r="M69" s="97"/>
      <c r="N69" s="61">
        <v>1.5</v>
      </c>
      <c r="O69" s="17"/>
      <c r="R69" s="110">
        <f t="shared" si="1"/>
        <v>0</v>
      </c>
      <c r="S69" s="91">
        <f t="shared" si="2"/>
        <v>0</v>
      </c>
    </row>
    <row r="70" spans="1:19" ht="15">
      <c r="A70" s="17">
        <v>61</v>
      </c>
      <c r="B70" s="97"/>
      <c r="C70" s="100"/>
      <c r="D70" s="100"/>
      <c r="E70" s="100"/>
      <c r="F70" s="97"/>
      <c r="G70" s="97"/>
      <c r="H70" s="97"/>
      <c r="I70" s="97"/>
      <c r="J70" s="95">
        <f t="shared" si="3"/>
        <v>0</v>
      </c>
      <c r="K70" s="97"/>
      <c r="L70" s="97"/>
      <c r="M70" s="97"/>
      <c r="N70" s="19"/>
      <c r="O70" s="17"/>
      <c r="R70" s="110">
        <f t="shared" si="1"/>
        <v>0</v>
      </c>
      <c r="S70" s="91">
        <f t="shared" si="2"/>
        <v>0</v>
      </c>
    </row>
    <row r="71" spans="1:19" ht="15">
      <c r="A71" s="17">
        <v>62</v>
      </c>
      <c r="B71" s="97"/>
      <c r="C71" s="101"/>
      <c r="D71" s="100"/>
      <c r="E71" s="100"/>
      <c r="F71" s="97"/>
      <c r="G71" s="97"/>
      <c r="H71" s="97"/>
      <c r="I71" s="97"/>
      <c r="J71" s="95">
        <f t="shared" si="3"/>
        <v>0</v>
      </c>
      <c r="K71" s="97"/>
      <c r="L71" s="97"/>
      <c r="M71" s="97"/>
      <c r="N71" s="19"/>
      <c r="O71" s="17"/>
      <c r="R71" s="110">
        <f t="shared" si="1"/>
        <v>0</v>
      </c>
      <c r="S71" s="91">
        <f t="shared" si="2"/>
        <v>0</v>
      </c>
    </row>
    <row r="72" spans="1:19" ht="15">
      <c r="A72" s="17">
        <v>63</v>
      </c>
      <c r="B72" s="97"/>
      <c r="C72" s="100"/>
      <c r="D72" s="100"/>
      <c r="E72" s="100"/>
      <c r="F72" s="97"/>
      <c r="G72" s="97"/>
      <c r="H72" s="97"/>
      <c r="I72" s="97"/>
      <c r="J72" s="95">
        <f t="shared" si="3"/>
        <v>0</v>
      </c>
      <c r="K72" s="97"/>
      <c r="L72" s="97"/>
      <c r="M72" s="97"/>
      <c r="N72" s="19"/>
      <c r="O72" s="17"/>
      <c r="R72" s="110">
        <f t="shared" si="1"/>
        <v>0</v>
      </c>
      <c r="S72" s="91">
        <f t="shared" si="2"/>
        <v>0</v>
      </c>
    </row>
    <row r="73" spans="1:19" ht="15">
      <c r="A73" s="17">
        <v>64</v>
      </c>
      <c r="B73" s="97"/>
      <c r="C73" s="100"/>
      <c r="D73" s="100"/>
      <c r="E73" s="100"/>
      <c r="F73" s="97"/>
      <c r="G73" s="97"/>
      <c r="H73" s="97"/>
      <c r="I73" s="97"/>
      <c r="J73" s="95">
        <f t="shared" si="3"/>
        <v>0</v>
      </c>
      <c r="K73" s="97"/>
      <c r="L73" s="97"/>
      <c r="M73" s="97"/>
      <c r="N73" s="19"/>
      <c r="O73" s="17"/>
      <c r="R73" s="110">
        <f t="shared" si="1"/>
        <v>0</v>
      </c>
      <c r="S73" s="91">
        <f t="shared" si="2"/>
        <v>0</v>
      </c>
    </row>
    <row r="74" spans="1:19" ht="15">
      <c r="A74" s="17">
        <v>65</v>
      </c>
      <c r="B74" s="97"/>
      <c r="C74" s="100"/>
      <c r="D74" s="100"/>
      <c r="E74" s="100"/>
      <c r="F74" s="97"/>
      <c r="G74" s="97"/>
      <c r="H74" s="97"/>
      <c r="I74" s="97"/>
      <c r="J74" s="95">
        <f t="shared" si="3"/>
        <v>0</v>
      </c>
      <c r="K74" s="97"/>
      <c r="L74" s="97"/>
      <c r="M74" s="97"/>
      <c r="N74" s="19"/>
      <c r="O74" s="17"/>
      <c r="R74" s="110">
        <f t="shared" si="1"/>
        <v>0</v>
      </c>
      <c r="S74" s="91">
        <f t="shared" si="2"/>
        <v>0</v>
      </c>
    </row>
    <row r="75" spans="1:19" ht="15">
      <c r="A75" s="17">
        <v>66</v>
      </c>
      <c r="B75" s="97"/>
      <c r="C75" s="101"/>
      <c r="D75" s="101"/>
      <c r="E75" s="101"/>
      <c r="F75" s="97"/>
      <c r="G75" s="97"/>
      <c r="H75" s="97"/>
      <c r="I75" s="97"/>
      <c r="J75" s="95">
        <f aca="true" t="shared" si="4" ref="J75:J84">S75+H75</f>
        <v>0</v>
      </c>
      <c r="K75" s="97"/>
      <c r="L75" s="97"/>
      <c r="M75" s="97"/>
      <c r="N75" s="19"/>
      <c r="O75" s="17"/>
      <c r="R75" s="110">
        <f aca="true" t="shared" si="5" ref="R75:R84">F75*$G$7</f>
        <v>0</v>
      </c>
      <c r="S75" s="91">
        <f aca="true" t="shared" si="6" ref="S75:S84">ROUND(R75,0)</f>
        <v>0</v>
      </c>
    </row>
    <row r="76" spans="1:19" ht="15">
      <c r="A76" s="17">
        <v>67</v>
      </c>
      <c r="B76" s="97"/>
      <c r="C76" s="100"/>
      <c r="D76" s="100"/>
      <c r="E76" s="100"/>
      <c r="F76" s="97"/>
      <c r="G76" s="97"/>
      <c r="H76" s="97"/>
      <c r="I76" s="97"/>
      <c r="J76" s="95">
        <f t="shared" si="4"/>
        <v>0</v>
      </c>
      <c r="K76" s="97"/>
      <c r="L76" s="97"/>
      <c r="M76" s="97"/>
      <c r="N76" s="19"/>
      <c r="O76" s="17"/>
      <c r="R76" s="110">
        <f t="shared" si="5"/>
        <v>0</v>
      </c>
      <c r="S76" s="91">
        <f t="shared" si="6"/>
        <v>0</v>
      </c>
    </row>
    <row r="77" spans="1:19" ht="15">
      <c r="A77" s="17">
        <v>68</v>
      </c>
      <c r="B77" s="97"/>
      <c r="C77" s="102"/>
      <c r="D77" s="102"/>
      <c r="E77" s="102"/>
      <c r="F77" s="97"/>
      <c r="G77" s="97"/>
      <c r="H77" s="97"/>
      <c r="I77" s="97"/>
      <c r="J77" s="95">
        <f t="shared" si="4"/>
        <v>0</v>
      </c>
      <c r="K77" s="97"/>
      <c r="L77" s="97"/>
      <c r="M77" s="97"/>
      <c r="N77" s="19"/>
      <c r="O77" s="17"/>
      <c r="R77" s="110">
        <f t="shared" si="5"/>
        <v>0</v>
      </c>
      <c r="S77" s="91">
        <f t="shared" si="6"/>
        <v>0</v>
      </c>
    </row>
    <row r="78" spans="1:19" ht="15">
      <c r="A78" s="17">
        <v>69</v>
      </c>
      <c r="B78" s="97"/>
      <c r="C78" s="102"/>
      <c r="D78" s="102"/>
      <c r="E78" s="102"/>
      <c r="F78" s="97"/>
      <c r="G78" s="97"/>
      <c r="H78" s="97"/>
      <c r="I78" s="97"/>
      <c r="J78" s="95">
        <f t="shared" si="4"/>
        <v>0</v>
      </c>
      <c r="K78" s="97"/>
      <c r="L78" s="97"/>
      <c r="M78" s="97"/>
      <c r="N78" s="19"/>
      <c r="O78" s="17"/>
      <c r="R78" s="110">
        <f t="shared" si="5"/>
        <v>0</v>
      </c>
      <c r="S78" s="91">
        <f t="shared" si="6"/>
        <v>0</v>
      </c>
    </row>
    <row r="79" spans="1:19" ht="15">
      <c r="A79" s="17">
        <v>70</v>
      </c>
      <c r="B79" s="97"/>
      <c r="C79" s="102"/>
      <c r="D79" s="102"/>
      <c r="E79" s="102"/>
      <c r="F79" s="97"/>
      <c r="G79" s="97"/>
      <c r="H79" s="97"/>
      <c r="I79" s="97"/>
      <c r="J79" s="95">
        <f t="shared" si="4"/>
        <v>0</v>
      </c>
      <c r="K79" s="97"/>
      <c r="L79" s="97"/>
      <c r="M79" s="97"/>
      <c r="N79" s="19"/>
      <c r="O79" s="17"/>
      <c r="R79" s="110">
        <f t="shared" si="5"/>
        <v>0</v>
      </c>
      <c r="S79" s="91">
        <f t="shared" si="6"/>
        <v>0</v>
      </c>
    </row>
    <row r="80" spans="1:19" ht="15">
      <c r="A80" s="17">
        <v>71</v>
      </c>
      <c r="B80" s="97"/>
      <c r="C80" s="102"/>
      <c r="D80" s="102"/>
      <c r="E80" s="102"/>
      <c r="F80" s="97"/>
      <c r="G80" s="97"/>
      <c r="H80" s="97"/>
      <c r="I80" s="97"/>
      <c r="J80" s="95">
        <f t="shared" si="4"/>
        <v>0</v>
      </c>
      <c r="K80" s="97"/>
      <c r="L80" s="97"/>
      <c r="M80" s="97"/>
      <c r="N80" s="19"/>
      <c r="O80" s="17"/>
      <c r="R80" s="110">
        <f t="shared" si="5"/>
        <v>0</v>
      </c>
      <c r="S80" s="91">
        <f t="shared" si="6"/>
        <v>0</v>
      </c>
    </row>
    <row r="81" spans="1:19" ht="15">
      <c r="A81" s="17">
        <v>72</v>
      </c>
      <c r="B81" s="97"/>
      <c r="C81" s="102"/>
      <c r="D81" s="102"/>
      <c r="E81" s="102"/>
      <c r="F81" s="97"/>
      <c r="G81" s="97"/>
      <c r="H81" s="97"/>
      <c r="I81" s="97"/>
      <c r="J81" s="95">
        <f t="shared" si="4"/>
        <v>0</v>
      </c>
      <c r="K81" s="97"/>
      <c r="L81" s="97"/>
      <c r="M81" s="97"/>
      <c r="N81" s="19"/>
      <c r="O81" s="17"/>
      <c r="R81" s="110">
        <f t="shared" si="5"/>
        <v>0</v>
      </c>
      <c r="S81" s="91">
        <f t="shared" si="6"/>
        <v>0</v>
      </c>
    </row>
    <row r="82" spans="1:19" ht="15">
      <c r="A82" s="17">
        <v>73</v>
      </c>
      <c r="B82" s="97"/>
      <c r="C82" s="102"/>
      <c r="D82" s="102"/>
      <c r="E82" s="102"/>
      <c r="F82" s="97"/>
      <c r="G82" s="97"/>
      <c r="H82" s="97"/>
      <c r="I82" s="97"/>
      <c r="J82" s="95">
        <f t="shared" si="4"/>
        <v>0</v>
      </c>
      <c r="K82" s="97"/>
      <c r="L82" s="97"/>
      <c r="M82" s="97"/>
      <c r="N82" s="19"/>
      <c r="O82" s="17"/>
      <c r="R82" s="110">
        <f t="shared" si="5"/>
        <v>0</v>
      </c>
      <c r="S82" s="91">
        <f t="shared" si="6"/>
        <v>0</v>
      </c>
    </row>
    <row r="83" spans="1:19" ht="15">
      <c r="A83" s="17">
        <v>74</v>
      </c>
      <c r="B83" s="97"/>
      <c r="C83" s="102"/>
      <c r="D83" s="102"/>
      <c r="E83" s="102"/>
      <c r="F83" s="97"/>
      <c r="G83" s="97"/>
      <c r="H83" s="97"/>
      <c r="I83" s="97"/>
      <c r="J83" s="95">
        <f t="shared" si="4"/>
        <v>0</v>
      </c>
      <c r="K83" s="97"/>
      <c r="L83" s="97"/>
      <c r="M83" s="97"/>
      <c r="N83" s="19"/>
      <c r="O83" s="17"/>
      <c r="R83" s="110">
        <f t="shared" si="5"/>
        <v>0</v>
      </c>
      <c r="S83" s="91">
        <f t="shared" si="6"/>
        <v>0</v>
      </c>
    </row>
    <row r="84" spans="1:19" ht="15">
      <c r="A84" s="17">
        <v>75</v>
      </c>
      <c r="B84" s="97"/>
      <c r="C84" s="102"/>
      <c r="D84" s="102"/>
      <c r="E84" s="102"/>
      <c r="F84" s="97"/>
      <c r="G84" s="97"/>
      <c r="H84" s="97"/>
      <c r="I84" s="97"/>
      <c r="J84" s="95">
        <f t="shared" si="4"/>
        <v>0</v>
      </c>
      <c r="K84" s="97"/>
      <c r="L84" s="97"/>
      <c r="M84" s="97"/>
      <c r="N84" s="19"/>
      <c r="O84" s="17"/>
      <c r="R84" s="110">
        <f t="shared" si="5"/>
        <v>0</v>
      </c>
      <c r="S84" s="91">
        <f t="shared" si="6"/>
        <v>0</v>
      </c>
    </row>
    <row r="85" spans="1:19" s="16" customFormat="1" ht="15">
      <c r="A85" s="13"/>
      <c r="B85" s="13"/>
      <c r="C85" s="14"/>
      <c r="D85" s="14"/>
      <c r="E85" s="14"/>
      <c r="F85" s="13"/>
      <c r="G85" s="13"/>
      <c r="H85" s="13"/>
      <c r="I85" s="13"/>
      <c r="J85" s="13"/>
      <c r="K85" s="13"/>
      <c r="L85" s="13"/>
      <c r="M85" s="15"/>
      <c r="N85" s="15"/>
      <c r="O85" s="15"/>
      <c r="S85" s="111"/>
    </row>
    <row r="86" spans="1:19" ht="15.75">
      <c r="A86" s="133" t="s">
        <v>16</v>
      </c>
      <c r="B86" s="133"/>
      <c r="C86" s="109" t="s">
        <v>11</v>
      </c>
      <c r="D86" s="147"/>
      <c r="E86" s="148"/>
      <c r="F86" s="134" t="s">
        <v>13</v>
      </c>
      <c r="G86" s="134"/>
      <c r="H86" s="134"/>
      <c r="I86" s="143"/>
      <c r="J86" s="143"/>
      <c r="K86" s="143"/>
      <c r="L86" s="143"/>
      <c r="M86" s="143"/>
      <c r="N86" s="143"/>
      <c r="O86" s="143"/>
      <c r="S86" s="91"/>
    </row>
    <row r="87" spans="1:19" s="6" customFormat="1" ht="15">
      <c r="A87" s="127" t="s">
        <v>144</v>
      </c>
      <c r="B87" s="127"/>
      <c r="C87" s="127"/>
      <c r="D87" s="127"/>
      <c r="E87" s="128"/>
      <c r="F87" s="142" t="s">
        <v>139</v>
      </c>
      <c r="G87" s="142"/>
      <c r="H87" s="142" t="s">
        <v>140</v>
      </c>
      <c r="I87" s="142"/>
      <c r="J87" s="142"/>
      <c r="K87" s="142" t="s">
        <v>145</v>
      </c>
      <c r="L87" s="142"/>
      <c r="M87" s="142"/>
      <c r="N87" s="30">
        <v>2024</v>
      </c>
      <c r="O87" s="10"/>
      <c r="S87" s="112"/>
    </row>
    <row r="88" spans="1:19" ht="33.75">
      <c r="A88" s="21" t="s">
        <v>2</v>
      </c>
      <c r="B88" s="21" t="s">
        <v>3</v>
      </c>
      <c r="C88" s="21" t="s">
        <v>0</v>
      </c>
      <c r="D88" s="21" t="s">
        <v>1</v>
      </c>
      <c r="E88" s="62" t="s">
        <v>147</v>
      </c>
      <c r="F88" s="22" t="s">
        <v>15</v>
      </c>
      <c r="G88" s="22" t="s">
        <v>17</v>
      </c>
      <c r="H88" s="22" t="s">
        <v>14</v>
      </c>
      <c r="I88" s="22" t="s">
        <v>17</v>
      </c>
      <c r="J88" s="26" t="s">
        <v>18</v>
      </c>
      <c r="K88" s="21" t="s">
        <v>15</v>
      </c>
      <c r="L88" s="22" t="s">
        <v>17</v>
      </c>
      <c r="M88" s="26" t="s">
        <v>21</v>
      </c>
      <c r="N88" s="22" t="s">
        <v>20</v>
      </c>
      <c r="O88" s="63" t="s">
        <v>4</v>
      </c>
      <c r="S88" s="91"/>
    </row>
    <row r="89" spans="1:19" ht="15">
      <c r="A89" s="17">
        <v>1</v>
      </c>
      <c r="B89" s="103"/>
      <c r="C89" s="104"/>
      <c r="D89" s="104"/>
      <c r="E89" s="104"/>
      <c r="F89" s="105"/>
      <c r="G89" s="105"/>
      <c r="H89" s="105"/>
      <c r="I89" s="105"/>
      <c r="J89" s="95">
        <f aca="true" t="shared" si="7" ref="J89:J108">S89+H89</f>
        <v>0</v>
      </c>
      <c r="K89" s="105"/>
      <c r="L89" s="105"/>
      <c r="M89" s="105"/>
      <c r="N89" s="61">
        <v>300</v>
      </c>
      <c r="O89" s="17"/>
      <c r="R89" s="110">
        <f aca="true" t="shared" si="8" ref="R89:R108">F89*$G$7</f>
        <v>0</v>
      </c>
      <c r="S89" s="91">
        <f aca="true" t="shared" si="9" ref="S89:S108">ROUND(R89,0)</f>
        <v>0</v>
      </c>
    </row>
    <row r="90" spans="1:19" ht="15">
      <c r="A90" s="17">
        <v>2</v>
      </c>
      <c r="B90" s="103"/>
      <c r="C90" s="104"/>
      <c r="D90" s="104"/>
      <c r="E90" s="104"/>
      <c r="F90" s="105"/>
      <c r="G90" s="105"/>
      <c r="H90" s="105"/>
      <c r="I90" s="105"/>
      <c r="J90" s="95">
        <f t="shared" si="7"/>
        <v>0</v>
      </c>
      <c r="K90" s="105"/>
      <c r="L90" s="105"/>
      <c r="M90" s="105"/>
      <c r="N90" s="61">
        <v>285</v>
      </c>
      <c r="O90" s="17"/>
      <c r="R90" s="110">
        <f t="shared" si="8"/>
        <v>0</v>
      </c>
      <c r="S90" s="91">
        <f t="shared" si="9"/>
        <v>0</v>
      </c>
    </row>
    <row r="91" spans="1:19" ht="15">
      <c r="A91" s="17">
        <v>3</v>
      </c>
      <c r="B91" s="103"/>
      <c r="C91" s="104"/>
      <c r="D91" s="104"/>
      <c r="E91" s="104"/>
      <c r="F91" s="105"/>
      <c r="G91" s="105"/>
      <c r="H91" s="105"/>
      <c r="I91" s="105"/>
      <c r="J91" s="95">
        <f t="shared" si="7"/>
        <v>0</v>
      </c>
      <c r="K91" s="105"/>
      <c r="L91" s="105"/>
      <c r="M91" s="105"/>
      <c r="N91" s="61">
        <v>273</v>
      </c>
      <c r="O91" s="17"/>
      <c r="R91" s="110">
        <f t="shared" si="8"/>
        <v>0</v>
      </c>
      <c r="S91" s="91">
        <f t="shared" si="9"/>
        <v>0</v>
      </c>
    </row>
    <row r="92" spans="1:19" ht="15">
      <c r="A92" s="17">
        <v>4</v>
      </c>
      <c r="B92" s="103"/>
      <c r="C92" s="104"/>
      <c r="D92" s="104"/>
      <c r="E92" s="104"/>
      <c r="F92" s="105"/>
      <c r="G92" s="105"/>
      <c r="H92" s="105"/>
      <c r="I92" s="105"/>
      <c r="J92" s="95">
        <f t="shared" si="7"/>
        <v>0</v>
      </c>
      <c r="K92" s="105"/>
      <c r="L92" s="105"/>
      <c r="M92" s="105"/>
      <c r="N92" s="61">
        <v>262.5</v>
      </c>
      <c r="O92" s="17"/>
      <c r="R92" s="110">
        <f t="shared" si="8"/>
        <v>0</v>
      </c>
      <c r="S92" s="91">
        <f t="shared" si="9"/>
        <v>0</v>
      </c>
    </row>
    <row r="93" spans="1:19" ht="15">
      <c r="A93" s="17">
        <v>5</v>
      </c>
      <c r="B93" s="103"/>
      <c r="C93" s="104"/>
      <c r="D93" s="104"/>
      <c r="E93" s="104"/>
      <c r="F93" s="105"/>
      <c r="G93" s="105"/>
      <c r="H93" s="105"/>
      <c r="I93" s="105"/>
      <c r="J93" s="95">
        <f t="shared" si="7"/>
        <v>0</v>
      </c>
      <c r="K93" s="105"/>
      <c r="L93" s="105"/>
      <c r="M93" s="105"/>
      <c r="N93" s="61">
        <v>252</v>
      </c>
      <c r="O93" s="17"/>
      <c r="R93" s="110">
        <f t="shared" si="8"/>
        <v>0</v>
      </c>
      <c r="S93" s="91">
        <f t="shared" si="9"/>
        <v>0</v>
      </c>
    </row>
    <row r="94" spans="1:19" ht="15">
      <c r="A94" s="17">
        <v>6</v>
      </c>
      <c r="B94" s="103"/>
      <c r="C94" s="104"/>
      <c r="D94" s="104"/>
      <c r="E94" s="104"/>
      <c r="F94" s="105"/>
      <c r="G94" s="105"/>
      <c r="H94" s="105"/>
      <c r="I94" s="105"/>
      <c r="J94" s="95">
        <f t="shared" si="7"/>
        <v>0</v>
      </c>
      <c r="K94" s="105"/>
      <c r="L94" s="105"/>
      <c r="M94" s="105"/>
      <c r="N94" s="61">
        <v>243</v>
      </c>
      <c r="O94" s="17"/>
      <c r="R94" s="110">
        <f t="shared" si="8"/>
        <v>0</v>
      </c>
      <c r="S94" s="91">
        <f t="shared" si="9"/>
        <v>0</v>
      </c>
    </row>
    <row r="95" spans="1:19" ht="15">
      <c r="A95" s="17">
        <v>7</v>
      </c>
      <c r="B95" s="103"/>
      <c r="C95" s="104"/>
      <c r="D95" s="104"/>
      <c r="E95" s="104"/>
      <c r="F95" s="105"/>
      <c r="G95" s="105"/>
      <c r="H95" s="105"/>
      <c r="I95" s="105"/>
      <c r="J95" s="95">
        <f t="shared" si="7"/>
        <v>0</v>
      </c>
      <c r="K95" s="105"/>
      <c r="L95" s="105"/>
      <c r="M95" s="105"/>
      <c r="N95" s="61">
        <v>234</v>
      </c>
      <c r="O95" s="17"/>
      <c r="R95" s="110">
        <f t="shared" si="8"/>
        <v>0</v>
      </c>
      <c r="S95" s="91">
        <f t="shared" si="9"/>
        <v>0</v>
      </c>
    </row>
    <row r="96" spans="1:19" ht="15">
      <c r="A96" s="17">
        <v>8</v>
      </c>
      <c r="B96" s="103"/>
      <c r="C96" s="104"/>
      <c r="D96" s="104"/>
      <c r="E96" s="104"/>
      <c r="F96" s="105"/>
      <c r="G96" s="105"/>
      <c r="H96" s="105"/>
      <c r="I96" s="105"/>
      <c r="J96" s="95">
        <f t="shared" si="7"/>
        <v>0</v>
      </c>
      <c r="K96" s="105"/>
      <c r="L96" s="105"/>
      <c r="M96" s="105"/>
      <c r="N96" s="61">
        <v>225</v>
      </c>
      <c r="O96" s="17"/>
      <c r="R96" s="110">
        <f t="shared" si="8"/>
        <v>0</v>
      </c>
      <c r="S96" s="91">
        <f t="shared" si="9"/>
        <v>0</v>
      </c>
    </row>
    <row r="97" spans="1:19" ht="15">
      <c r="A97" s="17">
        <v>9</v>
      </c>
      <c r="B97" s="103"/>
      <c r="C97" s="104"/>
      <c r="D97" s="104"/>
      <c r="E97" s="104"/>
      <c r="F97" s="105"/>
      <c r="G97" s="105"/>
      <c r="H97" s="105"/>
      <c r="I97" s="105"/>
      <c r="J97" s="95">
        <f t="shared" si="7"/>
        <v>0</v>
      </c>
      <c r="K97" s="105"/>
      <c r="L97" s="105"/>
      <c r="M97" s="105"/>
      <c r="N97" s="61">
        <v>216</v>
      </c>
      <c r="O97" s="17"/>
      <c r="R97" s="110">
        <f t="shared" si="8"/>
        <v>0</v>
      </c>
      <c r="S97" s="91">
        <f t="shared" si="9"/>
        <v>0</v>
      </c>
    </row>
    <row r="98" spans="1:19" ht="15">
      <c r="A98" s="17">
        <v>10</v>
      </c>
      <c r="B98" s="103"/>
      <c r="C98" s="104"/>
      <c r="D98" s="104"/>
      <c r="E98" s="104"/>
      <c r="F98" s="105"/>
      <c r="G98" s="105"/>
      <c r="H98" s="105"/>
      <c r="I98" s="105"/>
      <c r="J98" s="95">
        <f t="shared" si="7"/>
        <v>0</v>
      </c>
      <c r="K98" s="105"/>
      <c r="L98" s="105"/>
      <c r="M98" s="105"/>
      <c r="N98" s="61">
        <v>207</v>
      </c>
      <c r="O98" s="17"/>
      <c r="R98" s="110">
        <f t="shared" si="8"/>
        <v>0</v>
      </c>
      <c r="S98" s="91">
        <f t="shared" si="9"/>
        <v>0</v>
      </c>
    </row>
    <row r="99" spans="1:19" ht="15">
      <c r="A99" s="17">
        <v>11</v>
      </c>
      <c r="B99" s="103"/>
      <c r="C99" s="104"/>
      <c r="D99" s="104"/>
      <c r="E99" s="104"/>
      <c r="F99" s="105"/>
      <c r="G99" s="105"/>
      <c r="H99" s="105"/>
      <c r="I99" s="105"/>
      <c r="J99" s="95">
        <f t="shared" si="7"/>
        <v>0</v>
      </c>
      <c r="K99" s="105"/>
      <c r="L99" s="105"/>
      <c r="M99" s="105"/>
      <c r="N99" s="61">
        <v>199.5</v>
      </c>
      <c r="O99" s="17"/>
      <c r="R99" s="110">
        <f t="shared" si="8"/>
        <v>0</v>
      </c>
      <c r="S99" s="91">
        <f t="shared" si="9"/>
        <v>0</v>
      </c>
    </row>
    <row r="100" spans="1:19" ht="15">
      <c r="A100" s="17">
        <v>12</v>
      </c>
      <c r="B100" s="103"/>
      <c r="C100" s="104"/>
      <c r="D100" s="104"/>
      <c r="E100" s="104"/>
      <c r="F100" s="105"/>
      <c r="G100" s="105"/>
      <c r="H100" s="105"/>
      <c r="I100" s="105"/>
      <c r="J100" s="95">
        <f t="shared" si="7"/>
        <v>0</v>
      </c>
      <c r="K100" s="105"/>
      <c r="L100" s="105"/>
      <c r="M100" s="105"/>
      <c r="N100" s="61">
        <v>192</v>
      </c>
      <c r="O100" s="17"/>
      <c r="R100" s="110">
        <f t="shared" si="8"/>
        <v>0</v>
      </c>
      <c r="S100" s="91">
        <f t="shared" si="9"/>
        <v>0</v>
      </c>
    </row>
    <row r="101" spans="1:19" ht="15">
      <c r="A101" s="17">
        <v>13</v>
      </c>
      <c r="B101" s="103"/>
      <c r="C101" s="104"/>
      <c r="D101" s="104"/>
      <c r="E101" s="104"/>
      <c r="F101" s="105"/>
      <c r="G101" s="105"/>
      <c r="H101" s="105"/>
      <c r="I101" s="105"/>
      <c r="J101" s="95">
        <f t="shared" si="7"/>
        <v>0</v>
      </c>
      <c r="K101" s="105"/>
      <c r="L101" s="105"/>
      <c r="M101" s="105"/>
      <c r="N101" s="61">
        <v>184.5</v>
      </c>
      <c r="O101" s="17"/>
      <c r="R101" s="110">
        <f t="shared" si="8"/>
        <v>0</v>
      </c>
      <c r="S101" s="91">
        <f t="shared" si="9"/>
        <v>0</v>
      </c>
    </row>
    <row r="102" spans="1:19" ht="15">
      <c r="A102" s="17">
        <v>14</v>
      </c>
      <c r="B102" s="103"/>
      <c r="C102" s="104"/>
      <c r="D102" s="104"/>
      <c r="E102" s="104"/>
      <c r="F102" s="105"/>
      <c r="G102" s="105"/>
      <c r="H102" s="105"/>
      <c r="I102" s="105"/>
      <c r="J102" s="95">
        <f t="shared" si="7"/>
        <v>0</v>
      </c>
      <c r="K102" s="105"/>
      <c r="L102" s="105"/>
      <c r="M102" s="105"/>
      <c r="N102" s="61">
        <v>177</v>
      </c>
      <c r="O102" s="17"/>
      <c r="R102" s="110">
        <f t="shared" si="8"/>
        <v>0</v>
      </c>
      <c r="S102" s="91">
        <f t="shared" si="9"/>
        <v>0</v>
      </c>
    </row>
    <row r="103" spans="1:19" ht="15">
      <c r="A103" s="17">
        <v>15</v>
      </c>
      <c r="B103" s="103"/>
      <c r="C103" s="104"/>
      <c r="D103" s="104"/>
      <c r="E103" s="104"/>
      <c r="F103" s="105"/>
      <c r="G103" s="105"/>
      <c r="H103" s="105"/>
      <c r="I103" s="105"/>
      <c r="J103" s="95">
        <f t="shared" si="7"/>
        <v>0</v>
      </c>
      <c r="K103" s="105"/>
      <c r="L103" s="105"/>
      <c r="M103" s="105"/>
      <c r="N103" s="61">
        <v>169.5</v>
      </c>
      <c r="O103" s="17"/>
      <c r="R103" s="110">
        <f t="shared" si="8"/>
        <v>0</v>
      </c>
      <c r="S103" s="91">
        <f t="shared" si="9"/>
        <v>0</v>
      </c>
    </row>
    <row r="104" spans="1:19" ht="15">
      <c r="A104" s="17">
        <v>16</v>
      </c>
      <c r="B104" s="103"/>
      <c r="C104" s="106"/>
      <c r="D104" s="106"/>
      <c r="E104" s="106"/>
      <c r="F104" s="105"/>
      <c r="G104" s="105"/>
      <c r="H104" s="105"/>
      <c r="I104" s="105"/>
      <c r="J104" s="95">
        <f t="shared" si="7"/>
        <v>0</v>
      </c>
      <c r="K104" s="105"/>
      <c r="L104" s="105"/>
      <c r="M104" s="105"/>
      <c r="N104" s="61">
        <v>162</v>
      </c>
      <c r="O104" s="17"/>
      <c r="R104" s="110">
        <f t="shared" si="8"/>
        <v>0</v>
      </c>
      <c r="S104" s="91">
        <f t="shared" si="9"/>
        <v>0</v>
      </c>
    </row>
    <row r="105" spans="1:19" ht="15">
      <c r="A105" s="17">
        <v>17</v>
      </c>
      <c r="B105" s="103"/>
      <c r="C105" s="106"/>
      <c r="D105" s="106"/>
      <c r="E105" s="106"/>
      <c r="F105" s="105"/>
      <c r="G105" s="105"/>
      <c r="H105" s="105"/>
      <c r="I105" s="105"/>
      <c r="J105" s="95">
        <f t="shared" si="7"/>
        <v>0</v>
      </c>
      <c r="K105" s="105"/>
      <c r="L105" s="105"/>
      <c r="M105" s="105"/>
      <c r="N105" s="61">
        <v>154.5</v>
      </c>
      <c r="O105" s="17"/>
      <c r="R105" s="110">
        <f t="shared" si="8"/>
        <v>0</v>
      </c>
      <c r="S105" s="91">
        <f t="shared" si="9"/>
        <v>0</v>
      </c>
    </row>
    <row r="106" spans="1:19" ht="15">
      <c r="A106" s="17">
        <v>18</v>
      </c>
      <c r="B106" s="103"/>
      <c r="C106" s="106"/>
      <c r="D106" s="107"/>
      <c r="E106" s="107"/>
      <c r="F106" s="105"/>
      <c r="G106" s="105"/>
      <c r="H106" s="105"/>
      <c r="I106" s="105"/>
      <c r="J106" s="95">
        <f t="shared" si="7"/>
        <v>0</v>
      </c>
      <c r="K106" s="105"/>
      <c r="L106" s="105"/>
      <c r="M106" s="105"/>
      <c r="N106" s="61">
        <v>148.5</v>
      </c>
      <c r="O106" s="17"/>
      <c r="R106" s="110">
        <f t="shared" si="8"/>
        <v>0</v>
      </c>
      <c r="S106" s="91">
        <f t="shared" si="9"/>
        <v>0</v>
      </c>
    </row>
    <row r="107" spans="1:19" ht="15">
      <c r="A107" s="17">
        <v>19</v>
      </c>
      <c r="B107" s="103"/>
      <c r="C107" s="107"/>
      <c r="D107" s="107"/>
      <c r="E107" s="107"/>
      <c r="F107" s="105"/>
      <c r="G107" s="105"/>
      <c r="H107" s="105"/>
      <c r="I107" s="105"/>
      <c r="J107" s="95">
        <f t="shared" si="7"/>
        <v>0</v>
      </c>
      <c r="K107" s="105"/>
      <c r="L107" s="105"/>
      <c r="M107" s="105"/>
      <c r="N107" s="61">
        <v>142.5</v>
      </c>
      <c r="O107" s="17"/>
      <c r="R107" s="110">
        <f t="shared" si="8"/>
        <v>0</v>
      </c>
      <c r="S107" s="91">
        <f t="shared" si="9"/>
        <v>0</v>
      </c>
    </row>
    <row r="108" spans="1:19" ht="15">
      <c r="A108" s="17">
        <v>20</v>
      </c>
      <c r="B108" s="103"/>
      <c r="C108" s="107"/>
      <c r="D108" s="107"/>
      <c r="E108" s="107"/>
      <c r="F108" s="105"/>
      <c r="G108" s="105"/>
      <c r="H108" s="105"/>
      <c r="I108" s="105"/>
      <c r="J108" s="95">
        <f t="shared" si="7"/>
        <v>0</v>
      </c>
      <c r="K108" s="105"/>
      <c r="L108" s="105"/>
      <c r="M108" s="97"/>
      <c r="N108" s="61">
        <v>136.5</v>
      </c>
      <c r="O108" s="17"/>
      <c r="R108" s="110">
        <f t="shared" si="8"/>
        <v>0</v>
      </c>
      <c r="S108" s="91">
        <f t="shared" si="9"/>
        <v>0</v>
      </c>
    </row>
  </sheetData>
  <sheetProtection/>
  <mergeCells count="33">
    <mergeCell ref="D3:O3"/>
    <mergeCell ref="D4:O4"/>
    <mergeCell ref="K8:M8"/>
    <mergeCell ref="F5:H5"/>
    <mergeCell ref="G7:H7"/>
    <mergeCell ref="F87:G87"/>
    <mergeCell ref="H87:J87"/>
    <mergeCell ref="K87:M87"/>
    <mergeCell ref="I86:O86"/>
    <mergeCell ref="A6:B6"/>
    <mergeCell ref="D86:E86"/>
    <mergeCell ref="H8:J8"/>
    <mergeCell ref="F8:G8"/>
    <mergeCell ref="A87:E87"/>
    <mergeCell ref="A1:C1"/>
    <mergeCell ref="A2:C2"/>
    <mergeCell ref="D1:O1"/>
    <mergeCell ref="A86:B86"/>
    <mergeCell ref="F86:H86"/>
    <mergeCell ref="D6:E6"/>
    <mergeCell ref="A8:E8"/>
    <mergeCell ref="I7:O7"/>
    <mergeCell ref="A7:F7"/>
    <mergeCell ref="A4:C4"/>
    <mergeCell ref="A3:C3"/>
    <mergeCell ref="F2:H2"/>
    <mergeCell ref="A5:B5"/>
    <mergeCell ref="F6:H6"/>
    <mergeCell ref="I5:O5"/>
    <mergeCell ref="I6:O6"/>
    <mergeCell ref="D2:E2"/>
    <mergeCell ref="D5:E5"/>
    <mergeCell ref="I2:O2"/>
  </mergeCells>
  <printOptions/>
  <pageMargins left="0.31496062992125984" right="0.11811023622047245" top="0.1968503937007874" bottom="0.1968503937007874" header="0.1968503937007874" footer="0.196850393700787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8"/>
  <sheetViews>
    <sheetView zoomScalePageLayoutView="0" workbookViewId="0" topLeftCell="A1">
      <selection activeCell="G7" sqref="G7:H7"/>
    </sheetView>
  </sheetViews>
  <sheetFormatPr defaultColWidth="11.421875" defaultRowHeight="12.75"/>
  <cols>
    <col min="1" max="1" width="3.8515625" style="3" customWidth="1"/>
    <col min="2" max="2" width="4.140625" style="5" customWidth="1"/>
    <col min="3" max="3" width="20.8515625" style="5" customWidth="1"/>
    <col min="4" max="4" width="17.7109375" style="5" customWidth="1"/>
    <col min="5" max="5" width="4.57421875" style="5" customWidth="1"/>
    <col min="6" max="6" width="5.28125" style="3" customWidth="1"/>
    <col min="7" max="7" width="5.140625" style="3" customWidth="1"/>
    <col min="8" max="8" width="4.8515625" style="4" customWidth="1"/>
    <col min="9" max="10" width="5.7109375" style="4" customWidth="1"/>
    <col min="11" max="11" width="4.8515625" style="4" customWidth="1"/>
    <col min="12" max="12" width="4.00390625" style="4" customWidth="1"/>
    <col min="13" max="13" width="5.00390625" style="2" customWidth="1"/>
    <col min="14" max="14" width="4.8515625" style="2" customWidth="1"/>
    <col min="15" max="15" width="4.57421875" style="2" customWidth="1"/>
    <col min="16" max="16384" width="11.421875" style="1" customWidth="1"/>
  </cols>
  <sheetData>
    <row r="1" spans="1:15" ht="20.25" customHeight="1">
      <c r="A1" s="150" t="s">
        <v>22</v>
      </c>
      <c r="B1" s="151"/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5" ht="15.75">
      <c r="A2" s="154" t="s">
        <v>7</v>
      </c>
      <c r="B2" s="155"/>
      <c r="C2" s="155"/>
      <c r="D2" s="156"/>
      <c r="E2" s="156"/>
      <c r="F2" s="157" t="s">
        <v>5</v>
      </c>
      <c r="G2" s="157"/>
      <c r="H2" s="157"/>
      <c r="I2" s="158" t="s">
        <v>23</v>
      </c>
      <c r="J2" s="158"/>
      <c r="K2" s="158"/>
      <c r="L2" s="158"/>
      <c r="M2" s="158"/>
      <c r="N2" s="158"/>
      <c r="O2" s="159"/>
    </row>
    <row r="3" spans="1:15" ht="15.75">
      <c r="A3" s="154" t="s">
        <v>10</v>
      </c>
      <c r="B3" s="155"/>
      <c r="C3" s="155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</row>
    <row r="4" spans="1:15" ht="15.75">
      <c r="A4" s="154" t="s">
        <v>6</v>
      </c>
      <c r="B4" s="155"/>
      <c r="C4" s="155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5" ht="15.75">
      <c r="A5" s="154" t="s">
        <v>8</v>
      </c>
      <c r="B5" s="155"/>
      <c r="C5" s="56"/>
      <c r="D5" s="156"/>
      <c r="E5" s="156"/>
      <c r="F5" s="155" t="s">
        <v>9</v>
      </c>
      <c r="G5" s="155"/>
      <c r="H5" s="155"/>
      <c r="I5" s="158"/>
      <c r="J5" s="158"/>
      <c r="K5" s="158"/>
      <c r="L5" s="158"/>
      <c r="M5" s="158"/>
      <c r="N5" s="158"/>
      <c r="O5" s="159"/>
    </row>
    <row r="6" spans="1:15" ht="16.5" thickBot="1">
      <c r="A6" s="160" t="s">
        <v>12</v>
      </c>
      <c r="B6" s="161"/>
      <c r="C6" s="23" t="s">
        <v>11</v>
      </c>
      <c r="D6" s="162"/>
      <c r="E6" s="162"/>
      <c r="F6" s="163" t="s">
        <v>13</v>
      </c>
      <c r="G6" s="163"/>
      <c r="H6" s="163"/>
      <c r="I6" s="162"/>
      <c r="J6" s="162"/>
      <c r="K6" s="162"/>
      <c r="L6" s="162"/>
      <c r="M6" s="162"/>
      <c r="N6" s="162"/>
      <c r="O6" s="164"/>
    </row>
    <row r="7" spans="1:15" ht="15.75" customHeight="1" thickBot="1">
      <c r="A7" s="138" t="s">
        <v>148</v>
      </c>
      <c r="B7" s="139"/>
      <c r="C7" s="139"/>
      <c r="D7" s="139"/>
      <c r="E7" s="139"/>
      <c r="F7" s="140"/>
      <c r="G7" s="141"/>
      <c r="H7" s="140"/>
      <c r="I7" s="137"/>
      <c r="J7" s="137"/>
      <c r="K7" s="137"/>
      <c r="L7" s="137"/>
      <c r="M7" s="137"/>
      <c r="N7" s="137"/>
      <c r="O7" s="137"/>
    </row>
    <row r="8" spans="1:15" ht="15" customHeight="1">
      <c r="A8" s="165" t="s">
        <v>144</v>
      </c>
      <c r="B8" s="165"/>
      <c r="C8" s="165"/>
      <c r="D8" s="165"/>
      <c r="E8" s="166"/>
      <c r="F8" s="142" t="s">
        <v>139</v>
      </c>
      <c r="G8" s="142"/>
      <c r="H8" s="142" t="s">
        <v>140</v>
      </c>
      <c r="I8" s="142"/>
      <c r="J8" s="142"/>
      <c r="K8" s="142" t="s">
        <v>145</v>
      </c>
      <c r="L8" s="142"/>
      <c r="M8" s="142"/>
      <c r="N8" s="86">
        <v>2024</v>
      </c>
      <c r="O8" s="10"/>
    </row>
    <row r="9" spans="1:15" s="6" customFormat="1" ht="29.25" customHeight="1">
      <c r="A9" s="57" t="s">
        <v>2</v>
      </c>
      <c r="B9" s="58" t="s">
        <v>129</v>
      </c>
      <c r="C9" s="57" t="s">
        <v>0</v>
      </c>
      <c r="D9" s="57" t="s">
        <v>1</v>
      </c>
      <c r="E9" s="60" t="s">
        <v>147</v>
      </c>
      <c r="F9" s="58" t="s">
        <v>15</v>
      </c>
      <c r="G9" s="58" t="s">
        <v>17</v>
      </c>
      <c r="H9" s="58" t="s">
        <v>14</v>
      </c>
      <c r="I9" s="58" t="s">
        <v>17</v>
      </c>
      <c r="J9" s="26" t="s">
        <v>18</v>
      </c>
      <c r="K9" s="57" t="s">
        <v>15</v>
      </c>
      <c r="L9" s="58" t="s">
        <v>17</v>
      </c>
      <c r="M9" s="26" t="s">
        <v>21</v>
      </c>
      <c r="N9" s="58" t="s">
        <v>20</v>
      </c>
      <c r="O9" s="26" t="s">
        <v>4</v>
      </c>
    </row>
    <row r="10" spans="1:15" ht="15">
      <c r="A10" s="17">
        <v>1</v>
      </c>
      <c r="B10" s="39"/>
      <c r="C10" s="48"/>
      <c r="D10" s="73"/>
      <c r="E10" s="39"/>
      <c r="F10" s="39"/>
      <c r="G10" s="39"/>
      <c r="H10" s="39"/>
      <c r="I10" s="39"/>
      <c r="J10" s="96"/>
      <c r="K10" s="39"/>
      <c r="L10" s="39"/>
      <c r="M10" s="39"/>
      <c r="N10" s="61">
        <v>300</v>
      </c>
      <c r="O10" s="17"/>
    </row>
    <row r="11" spans="1:15" ht="15">
      <c r="A11" s="17">
        <v>2</v>
      </c>
      <c r="B11" s="39"/>
      <c r="C11" s="48"/>
      <c r="D11" s="73"/>
      <c r="E11" s="39"/>
      <c r="F11" s="39"/>
      <c r="G11" s="39"/>
      <c r="H11" s="39"/>
      <c r="I11" s="39"/>
      <c r="J11" s="96"/>
      <c r="K11" s="39"/>
      <c r="L11" s="39"/>
      <c r="M11" s="39"/>
      <c r="N11" s="61">
        <v>285</v>
      </c>
      <c r="O11" s="17"/>
    </row>
    <row r="12" spans="1:15" ht="15">
      <c r="A12" s="17">
        <v>3</v>
      </c>
      <c r="B12" s="39"/>
      <c r="C12" s="48"/>
      <c r="D12" s="73"/>
      <c r="E12" s="39"/>
      <c r="F12" s="39"/>
      <c r="G12" s="39"/>
      <c r="H12" s="39"/>
      <c r="I12" s="39"/>
      <c r="J12" s="96"/>
      <c r="K12" s="39"/>
      <c r="L12" s="39"/>
      <c r="M12" s="39"/>
      <c r="N12" s="61">
        <v>273</v>
      </c>
      <c r="O12" s="17"/>
    </row>
    <row r="13" spans="1:15" ht="15">
      <c r="A13" s="17">
        <v>4</v>
      </c>
      <c r="B13" s="39"/>
      <c r="C13" s="48"/>
      <c r="D13" s="73"/>
      <c r="E13" s="39"/>
      <c r="F13" s="39"/>
      <c r="G13" s="39"/>
      <c r="H13" s="39"/>
      <c r="I13" s="39"/>
      <c r="J13" s="96"/>
      <c r="K13" s="39"/>
      <c r="L13" s="39"/>
      <c r="M13" s="39"/>
      <c r="N13" s="61">
        <v>262.5</v>
      </c>
      <c r="O13" s="17"/>
    </row>
    <row r="14" spans="1:15" ht="15">
      <c r="A14" s="17">
        <v>5</v>
      </c>
      <c r="B14" s="39"/>
      <c r="C14" s="48"/>
      <c r="D14" s="73"/>
      <c r="E14" s="39"/>
      <c r="F14" s="39"/>
      <c r="G14" s="39"/>
      <c r="H14" s="39"/>
      <c r="I14" s="39"/>
      <c r="J14" s="96"/>
      <c r="K14" s="39"/>
      <c r="L14" s="39"/>
      <c r="M14" s="39"/>
      <c r="N14" s="61">
        <v>252</v>
      </c>
      <c r="O14" s="17"/>
    </row>
    <row r="15" spans="1:15" ht="15">
      <c r="A15" s="17">
        <v>6</v>
      </c>
      <c r="B15" s="39"/>
      <c r="C15" s="48"/>
      <c r="D15" s="73"/>
      <c r="E15" s="39"/>
      <c r="F15" s="39"/>
      <c r="G15" s="39"/>
      <c r="H15" s="39"/>
      <c r="I15" s="39"/>
      <c r="J15" s="96"/>
      <c r="K15" s="39"/>
      <c r="L15" s="39"/>
      <c r="M15" s="39"/>
      <c r="N15" s="61">
        <v>243</v>
      </c>
      <c r="O15" s="17"/>
    </row>
    <row r="16" spans="1:15" ht="15">
      <c r="A16" s="17">
        <v>7</v>
      </c>
      <c r="B16" s="39"/>
      <c r="C16" s="48"/>
      <c r="D16" s="73"/>
      <c r="E16" s="39"/>
      <c r="F16" s="39"/>
      <c r="G16" s="39"/>
      <c r="H16" s="39"/>
      <c r="I16" s="39"/>
      <c r="J16" s="96"/>
      <c r="K16" s="39"/>
      <c r="L16" s="39"/>
      <c r="M16" s="39"/>
      <c r="N16" s="61">
        <v>234</v>
      </c>
      <c r="O16" s="17"/>
    </row>
    <row r="17" spans="1:15" ht="15">
      <c r="A17" s="17">
        <v>8</v>
      </c>
      <c r="B17" s="39"/>
      <c r="C17" s="48"/>
      <c r="D17" s="73"/>
      <c r="E17" s="39"/>
      <c r="F17" s="39"/>
      <c r="G17" s="39"/>
      <c r="H17" s="39"/>
      <c r="I17" s="39"/>
      <c r="J17" s="96"/>
      <c r="K17" s="39"/>
      <c r="L17" s="39"/>
      <c r="M17" s="39"/>
      <c r="N17" s="61">
        <v>225</v>
      </c>
      <c r="O17" s="17"/>
    </row>
    <row r="18" spans="1:15" ht="15">
      <c r="A18" s="17">
        <v>9</v>
      </c>
      <c r="B18" s="39"/>
      <c r="C18" s="48"/>
      <c r="D18" s="73"/>
      <c r="E18" s="39"/>
      <c r="F18" s="39"/>
      <c r="G18" s="39"/>
      <c r="H18" s="39"/>
      <c r="I18" s="39"/>
      <c r="J18" s="96"/>
      <c r="K18" s="39"/>
      <c r="L18" s="39"/>
      <c r="M18" s="39"/>
      <c r="N18" s="61">
        <v>216</v>
      </c>
      <c r="O18" s="17"/>
    </row>
    <row r="19" spans="1:15" ht="15">
      <c r="A19" s="17">
        <v>10</v>
      </c>
      <c r="B19" s="39"/>
      <c r="C19" s="48"/>
      <c r="D19" s="73"/>
      <c r="E19" s="39"/>
      <c r="F19" s="39"/>
      <c r="G19" s="39"/>
      <c r="H19" s="39"/>
      <c r="I19" s="39"/>
      <c r="J19" s="96"/>
      <c r="K19" s="39"/>
      <c r="L19" s="39"/>
      <c r="M19" s="39"/>
      <c r="N19" s="61">
        <v>207</v>
      </c>
      <c r="O19" s="17"/>
    </row>
    <row r="20" spans="1:15" ht="15">
      <c r="A20" s="17">
        <v>11</v>
      </c>
      <c r="B20" s="39"/>
      <c r="C20" s="48"/>
      <c r="D20" s="73"/>
      <c r="E20" s="39"/>
      <c r="F20" s="39"/>
      <c r="G20" s="39"/>
      <c r="H20" s="39"/>
      <c r="I20" s="39"/>
      <c r="J20" s="96"/>
      <c r="K20" s="39"/>
      <c r="L20" s="39"/>
      <c r="M20" s="39"/>
      <c r="N20" s="61">
        <v>199.5</v>
      </c>
      <c r="O20" s="17"/>
    </row>
    <row r="21" spans="1:15" ht="15">
      <c r="A21" s="17">
        <v>12</v>
      </c>
      <c r="B21" s="39"/>
      <c r="C21" s="48"/>
      <c r="D21" s="73"/>
      <c r="E21" s="39"/>
      <c r="F21" s="39"/>
      <c r="G21" s="39"/>
      <c r="H21" s="39"/>
      <c r="I21" s="39"/>
      <c r="J21" s="96"/>
      <c r="K21" s="39"/>
      <c r="L21" s="39"/>
      <c r="M21" s="39"/>
      <c r="N21" s="61">
        <v>192</v>
      </c>
      <c r="O21" s="17"/>
    </row>
    <row r="22" spans="1:15" ht="15">
      <c r="A22" s="17">
        <v>13</v>
      </c>
      <c r="B22" s="39"/>
      <c r="C22" s="48"/>
      <c r="D22" s="73"/>
      <c r="E22" s="39"/>
      <c r="F22" s="39"/>
      <c r="G22" s="39"/>
      <c r="H22" s="39"/>
      <c r="I22" s="39"/>
      <c r="J22" s="96"/>
      <c r="K22" s="39"/>
      <c r="L22" s="39"/>
      <c r="M22" s="39"/>
      <c r="N22" s="61">
        <v>184.5</v>
      </c>
      <c r="O22" s="17"/>
    </row>
    <row r="23" spans="1:15" ht="15">
      <c r="A23" s="17">
        <v>14</v>
      </c>
      <c r="B23" s="39"/>
      <c r="C23" s="48"/>
      <c r="D23" s="73"/>
      <c r="E23" s="39"/>
      <c r="F23" s="39"/>
      <c r="G23" s="39"/>
      <c r="H23" s="39"/>
      <c r="I23" s="39"/>
      <c r="J23" s="96"/>
      <c r="K23" s="39"/>
      <c r="L23" s="39"/>
      <c r="M23" s="39"/>
      <c r="N23" s="61">
        <v>177</v>
      </c>
      <c r="O23" s="17"/>
    </row>
    <row r="24" spans="1:15" ht="15">
      <c r="A24" s="17">
        <v>15</v>
      </c>
      <c r="B24" s="39"/>
      <c r="C24" s="48"/>
      <c r="D24" s="73"/>
      <c r="E24" s="39"/>
      <c r="F24" s="39"/>
      <c r="G24" s="39"/>
      <c r="H24" s="39"/>
      <c r="I24" s="39"/>
      <c r="J24" s="96"/>
      <c r="K24" s="39"/>
      <c r="L24" s="39"/>
      <c r="M24" s="39"/>
      <c r="N24" s="61">
        <v>169.5</v>
      </c>
      <c r="O24" s="17"/>
    </row>
    <row r="25" spans="1:15" ht="15">
      <c r="A25" s="17">
        <v>16</v>
      </c>
      <c r="B25" s="39"/>
      <c r="C25" s="48"/>
      <c r="D25" s="73"/>
      <c r="E25" s="39"/>
      <c r="F25" s="39"/>
      <c r="G25" s="39"/>
      <c r="H25" s="39"/>
      <c r="I25" s="39"/>
      <c r="J25" s="96"/>
      <c r="K25" s="39"/>
      <c r="L25" s="39"/>
      <c r="M25" s="39"/>
      <c r="N25" s="61">
        <v>162</v>
      </c>
      <c r="O25" s="17"/>
    </row>
    <row r="26" spans="1:15" ht="15">
      <c r="A26" s="17">
        <v>17</v>
      </c>
      <c r="B26" s="39"/>
      <c r="C26" s="48"/>
      <c r="D26" s="73"/>
      <c r="E26" s="39"/>
      <c r="F26" s="39"/>
      <c r="G26" s="39"/>
      <c r="H26" s="39"/>
      <c r="I26" s="39"/>
      <c r="J26" s="96"/>
      <c r="K26" s="39"/>
      <c r="L26" s="39"/>
      <c r="M26" s="39"/>
      <c r="N26" s="61">
        <v>154.5</v>
      </c>
      <c r="O26" s="17"/>
    </row>
    <row r="27" spans="1:15" ht="15">
      <c r="A27" s="17">
        <v>18</v>
      </c>
      <c r="B27" s="39"/>
      <c r="C27" s="48"/>
      <c r="D27" s="73"/>
      <c r="E27" s="39"/>
      <c r="F27" s="39"/>
      <c r="G27" s="39"/>
      <c r="H27" s="39"/>
      <c r="I27" s="39"/>
      <c r="J27" s="96"/>
      <c r="K27" s="39"/>
      <c r="L27" s="39"/>
      <c r="M27" s="39"/>
      <c r="N27" s="61">
        <v>148.5</v>
      </c>
      <c r="O27" s="17"/>
    </row>
    <row r="28" spans="1:15" ht="15">
      <c r="A28" s="17">
        <v>19</v>
      </c>
      <c r="B28" s="39"/>
      <c r="C28" s="48"/>
      <c r="D28" s="73"/>
      <c r="E28" s="39"/>
      <c r="F28" s="39"/>
      <c r="G28" s="39"/>
      <c r="H28" s="39"/>
      <c r="I28" s="39"/>
      <c r="J28" s="96"/>
      <c r="K28" s="39"/>
      <c r="L28" s="39"/>
      <c r="M28" s="39"/>
      <c r="N28" s="61">
        <v>142.5</v>
      </c>
      <c r="O28" s="17"/>
    </row>
    <row r="29" spans="1:15" ht="15">
      <c r="A29" s="17">
        <v>20</v>
      </c>
      <c r="B29" s="39"/>
      <c r="C29" s="82"/>
      <c r="D29" s="82"/>
      <c r="E29" s="39"/>
      <c r="F29" s="39"/>
      <c r="G29" s="39"/>
      <c r="H29" s="39"/>
      <c r="I29" s="39"/>
      <c r="J29" s="96"/>
      <c r="K29" s="39"/>
      <c r="L29" s="39"/>
      <c r="M29" s="39"/>
      <c r="N29" s="61">
        <v>136.5</v>
      </c>
      <c r="O29" s="17"/>
    </row>
    <row r="30" spans="1:15" ht="15">
      <c r="A30" s="17">
        <v>21</v>
      </c>
      <c r="B30" s="39"/>
      <c r="C30" s="83"/>
      <c r="D30" s="83"/>
      <c r="E30" s="83"/>
      <c r="F30" s="39"/>
      <c r="G30" s="39"/>
      <c r="H30" s="39"/>
      <c r="I30" s="39"/>
      <c r="J30" s="96"/>
      <c r="K30" s="39"/>
      <c r="L30" s="39"/>
      <c r="M30" s="39"/>
      <c r="N30" s="61">
        <v>130.5</v>
      </c>
      <c r="O30" s="17"/>
    </row>
    <row r="31" spans="1:15" ht="15">
      <c r="A31" s="17">
        <v>22</v>
      </c>
      <c r="B31" s="39"/>
      <c r="C31" s="82"/>
      <c r="D31" s="83"/>
      <c r="E31" s="83"/>
      <c r="F31" s="39"/>
      <c r="G31" s="39"/>
      <c r="H31" s="39"/>
      <c r="I31" s="39"/>
      <c r="J31" s="96"/>
      <c r="K31" s="39"/>
      <c r="L31" s="39"/>
      <c r="M31" s="39"/>
      <c r="N31" s="61">
        <v>124.5</v>
      </c>
      <c r="O31" s="17"/>
    </row>
    <row r="32" spans="1:15" ht="15">
      <c r="A32" s="17">
        <v>23</v>
      </c>
      <c r="B32" s="39"/>
      <c r="C32" s="83"/>
      <c r="D32" s="83"/>
      <c r="E32" s="83"/>
      <c r="F32" s="39"/>
      <c r="G32" s="39"/>
      <c r="H32" s="39"/>
      <c r="I32" s="39"/>
      <c r="J32" s="96"/>
      <c r="K32" s="39"/>
      <c r="L32" s="39"/>
      <c r="M32" s="39"/>
      <c r="N32" s="61">
        <v>118.5</v>
      </c>
      <c r="O32" s="17"/>
    </row>
    <row r="33" spans="1:15" ht="15">
      <c r="A33" s="17">
        <v>24</v>
      </c>
      <c r="B33" s="39"/>
      <c r="C33" s="82"/>
      <c r="D33" s="82"/>
      <c r="E33" s="82"/>
      <c r="F33" s="39"/>
      <c r="G33" s="39"/>
      <c r="H33" s="39"/>
      <c r="I33" s="39"/>
      <c r="J33" s="96"/>
      <c r="K33" s="39"/>
      <c r="L33" s="39"/>
      <c r="M33" s="39"/>
      <c r="N33" s="61">
        <v>112.5</v>
      </c>
      <c r="O33" s="17"/>
    </row>
    <row r="34" spans="1:15" ht="15">
      <c r="A34" s="17">
        <v>25</v>
      </c>
      <c r="B34" s="39"/>
      <c r="C34" s="83"/>
      <c r="D34" s="83"/>
      <c r="E34" s="83"/>
      <c r="F34" s="39"/>
      <c r="G34" s="39"/>
      <c r="H34" s="39"/>
      <c r="I34" s="39"/>
      <c r="J34" s="96"/>
      <c r="K34" s="39"/>
      <c r="L34" s="39"/>
      <c r="M34" s="39"/>
      <c r="N34" s="61">
        <v>106.5</v>
      </c>
      <c r="O34" s="17"/>
    </row>
    <row r="35" spans="1:15" ht="15">
      <c r="A35" s="17">
        <v>26</v>
      </c>
      <c r="B35" s="39"/>
      <c r="C35" s="82"/>
      <c r="D35" s="82"/>
      <c r="E35" s="82"/>
      <c r="F35" s="39"/>
      <c r="G35" s="39"/>
      <c r="H35" s="39"/>
      <c r="I35" s="39"/>
      <c r="J35" s="96"/>
      <c r="K35" s="39"/>
      <c r="L35" s="39"/>
      <c r="M35" s="39"/>
      <c r="N35" s="61">
        <v>100.5</v>
      </c>
      <c r="O35" s="17"/>
    </row>
    <row r="36" spans="1:15" ht="15">
      <c r="A36" s="17">
        <v>27</v>
      </c>
      <c r="B36" s="39"/>
      <c r="C36" s="83"/>
      <c r="D36" s="83"/>
      <c r="E36" s="83"/>
      <c r="F36" s="39"/>
      <c r="G36" s="39"/>
      <c r="H36" s="39"/>
      <c r="I36" s="39"/>
      <c r="J36" s="96"/>
      <c r="K36" s="39"/>
      <c r="L36" s="39"/>
      <c r="M36" s="39"/>
      <c r="N36" s="61">
        <v>96</v>
      </c>
      <c r="O36" s="17"/>
    </row>
    <row r="37" spans="1:15" ht="15">
      <c r="A37" s="17">
        <v>28</v>
      </c>
      <c r="B37" s="39"/>
      <c r="C37" s="82"/>
      <c r="D37" s="82"/>
      <c r="E37" s="82"/>
      <c r="F37" s="39"/>
      <c r="G37" s="39"/>
      <c r="H37" s="39"/>
      <c r="I37" s="39"/>
      <c r="J37" s="96"/>
      <c r="K37" s="39"/>
      <c r="L37" s="39"/>
      <c r="M37" s="39"/>
      <c r="N37" s="61">
        <v>91.5</v>
      </c>
      <c r="O37" s="17"/>
    </row>
    <row r="38" spans="1:15" ht="15">
      <c r="A38" s="17">
        <v>29</v>
      </c>
      <c r="B38" s="39"/>
      <c r="C38" s="83"/>
      <c r="D38" s="83"/>
      <c r="E38" s="83"/>
      <c r="F38" s="39"/>
      <c r="G38" s="39"/>
      <c r="H38" s="39"/>
      <c r="I38" s="39"/>
      <c r="J38" s="96"/>
      <c r="K38" s="39"/>
      <c r="L38" s="39"/>
      <c r="M38" s="39"/>
      <c r="N38" s="61">
        <v>87</v>
      </c>
      <c r="O38" s="17"/>
    </row>
    <row r="39" spans="1:15" ht="15">
      <c r="A39" s="17">
        <v>30</v>
      </c>
      <c r="B39" s="39"/>
      <c r="C39" s="82"/>
      <c r="D39" s="82"/>
      <c r="E39" s="82"/>
      <c r="F39" s="39"/>
      <c r="G39" s="39"/>
      <c r="H39" s="39"/>
      <c r="I39" s="39"/>
      <c r="J39" s="96"/>
      <c r="K39" s="39"/>
      <c r="L39" s="39"/>
      <c r="M39" s="39"/>
      <c r="N39" s="61">
        <v>82.5</v>
      </c>
      <c r="O39" s="17"/>
    </row>
    <row r="40" spans="1:15" ht="15">
      <c r="A40" s="17">
        <v>31</v>
      </c>
      <c r="B40" s="39"/>
      <c r="C40" s="82"/>
      <c r="D40" s="82"/>
      <c r="E40" s="82"/>
      <c r="F40" s="39"/>
      <c r="G40" s="39"/>
      <c r="H40" s="39"/>
      <c r="I40" s="39"/>
      <c r="J40" s="96"/>
      <c r="K40" s="39"/>
      <c r="L40" s="39"/>
      <c r="M40" s="39"/>
      <c r="N40" s="61">
        <v>78</v>
      </c>
      <c r="O40" s="17"/>
    </row>
    <row r="41" spans="1:15" ht="15">
      <c r="A41" s="17">
        <v>32</v>
      </c>
      <c r="B41" s="39"/>
      <c r="C41" s="82"/>
      <c r="D41" s="82"/>
      <c r="E41" s="82"/>
      <c r="F41" s="39"/>
      <c r="G41" s="39"/>
      <c r="H41" s="39"/>
      <c r="I41" s="39"/>
      <c r="J41" s="96"/>
      <c r="K41" s="39"/>
      <c r="L41" s="39"/>
      <c r="M41" s="39"/>
      <c r="N41" s="61">
        <v>73.5</v>
      </c>
      <c r="O41" s="17"/>
    </row>
    <row r="42" spans="1:15" ht="15">
      <c r="A42" s="17">
        <v>33</v>
      </c>
      <c r="B42" s="39"/>
      <c r="C42" s="82"/>
      <c r="D42" s="82"/>
      <c r="E42" s="82"/>
      <c r="F42" s="39"/>
      <c r="G42" s="39"/>
      <c r="H42" s="39"/>
      <c r="I42" s="39"/>
      <c r="J42" s="96"/>
      <c r="K42" s="39"/>
      <c r="L42" s="39"/>
      <c r="M42" s="39"/>
      <c r="N42" s="61">
        <v>69</v>
      </c>
      <c r="O42" s="17"/>
    </row>
    <row r="43" spans="1:15" ht="15">
      <c r="A43" s="17">
        <v>34</v>
      </c>
      <c r="B43" s="39"/>
      <c r="C43" s="83"/>
      <c r="D43" s="83"/>
      <c r="E43" s="83"/>
      <c r="F43" s="39"/>
      <c r="G43" s="39"/>
      <c r="H43" s="39"/>
      <c r="I43" s="39"/>
      <c r="J43" s="96"/>
      <c r="K43" s="39"/>
      <c r="L43" s="39"/>
      <c r="M43" s="39"/>
      <c r="N43" s="61">
        <v>64.5</v>
      </c>
      <c r="O43" s="17"/>
    </row>
    <row r="44" spans="1:15" ht="15">
      <c r="A44" s="17">
        <v>35</v>
      </c>
      <c r="B44" s="39"/>
      <c r="C44" s="82"/>
      <c r="D44" s="82"/>
      <c r="E44" s="82"/>
      <c r="F44" s="39"/>
      <c r="G44" s="39"/>
      <c r="H44" s="39"/>
      <c r="I44" s="39"/>
      <c r="J44" s="96"/>
      <c r="K44" s="39"/>
      <c r="L44" s="39"/>
      <c r="M44" s="39"/>
      <c r="N44" s="61">
        <v>60</v>
      </c>
      <c r="O44" s="17"/>
    </row>
    <row r="45" spans="1:15" ht="15">
      <c r="A45" s="17">
        <v>36</v>
      </c>
      <c r="B45" s="39"/>
      <c r="C45" s="82"/>
      <c r="D45" s="82"/>
      <c r="E45" s="82"/>
      <c r="F45" s="39"/>
      <c r="G45" s="39"/>
      <c r="H45" s="39"/>
      <c r="I45" s="39"/>
      <c r="J45" s="96"/>
      <c r="K45" s="39"/>
      <c r="L45" s="39"/>
      <c r="M45" s="39"/>
      <c r="N45" s="61">
        <v>55.5</v>
      </c>
      <c r="O45" s="17"/>
    </row>
    <row r="46" spans="1:15" ht="15">
      <c r="A46" s="17">
        <v>37</v>
      </c>
      <c r="B46" s="39"/>
      <c r="C46" s="83"/>
      <c r="D46" s="83"/>
      <c r="E46" s="83"/>
      <c r="F46" s="39"/>
      <c r="G46" s="39"/>
      <c r="H46" s="39"/>
      <c r="I46" s="39"/>
      <c r="J46" s="96"/>
      <c r="K46" s="39"/>
      <c r="L46" s="39"/>
      <c r="M46" s="39"/>
      <c r="N46" s="61">
        <v>52.5</v>
      </c>
      <c r="O46" s="17"/>
    </row>
    <row r="47" spans="1:15" ht="15">
      <c r="A47" s="17">
        <v>38</v>
      </c>
      <c r="B47" s="39"/>
      <c r="C47" s="83"/>
      <c r="D47" s="83"/>
      <c r="E47" s="83"/>
      <c r="F47" s="39"/>
      <c r="G47" s="39"/>
      <c r="H47" s="39"/>
      <c r="I47" s="39"/>
      <c r="J47" s="96"/>
      <c r="K47" s="39"/>
      <c r="L47" s="39"/>
      <c r="M47" s="39"/>
      <c r="N47" s="61">
        <v>49.5</v>
      </c>
      <c r="O47" s="17"/>
    </row>
    <row r="48" spans="1:15" ht="15">
      <c r="A48" s="17">
        <v>39</v>
      </c>
      <c r="B48" s="39"/>
      <c r="C48" s="82"/>
      <c r="D48" s="82"/>
      <c r="E48" s="82"/>
      <c r="F48" s="39"/>
      <c r="G48" s="39"/>
      <c r="H48" s="39"/>
      <c r="I48" s="39"/>
      <c r="J48" s="96"/>
      <c r="K48" s="39"/>
      <c r="L48" s="39"/>
      <c r="M48" s="39"/>
      <c r="N48" s="61">
        <v>46.5</v>
      </c>
      <c r="O48" s="17"/>
    </row>
    <row r="49" spans="1:15" ht="15">
      <c r="A49" s="17">
        <v>40</v>
      </c>
      <c r="B49" s="39"/>
      <c r="C49" s="82"/>
      <c r="D49" s="82"/>
      <c r="E49" s="82"/>
      <c r="F49" s="39"/>
      <c r="G49" s="39"/>
      <c r="H49" s="39"/>
      <c r="I49" s="39"/>
      <c r="J49" s="96"/>
      <c r="K49" s="39"/>
      <c r="L49" s="39"/>
      <c r="M49" s="39"/>
      <c r="N49" s="61">
        <v>43.5</v>
      </c>
      <c r="O49" s="17"/>
    </row>
    <row r="50" spans="1:15" ht="15">
      <c r="A50" s="17">
        <v>41</v>
      </c>
      <c r="B50" s="39"/>
      <c r="C50" s="82"/>
      <c r="D50" s="82"/>
      <c r="E50" s="82"/>
      <c r="F50" s="39"/>
      <c r="G50" s="39"/>
      <c r="H50" s="39"/>
      <c r="I50" s="39"/>
      <c r="J50" s="96"/>
      <c r="K50" s="39"/>
      <c r="L50" s="39"/>
      <c r="M50" s="39"/>
      <c r="N50" s="61">
        <v>40.5</v>
      </c>
      <c r="O50" s="17"/>
    </row>
    <row r="51" spans="1:15" ht="15">
      <c r="A51" s="17">
        <v>42</v>
      </c>
      <c r="B51" s="39"/>
      <c r="C51" s="82"/>
      <c r="D51" s="82"/>
      <c r="E51" s="82"/>
      <c r="F51" s="39"/>
      <c r="G51" s="39"/>
      <c r="H51" s="39"/>
      <c r="I51" s="39"/>
      <c r="J51" s="96"/>
      <c r="K51" s="39"/>
      <c r="L51" s="39"/>
      <c r="M51" s="39"/>
      <c r="N51" s="61">
        <v>37.5</v>
      </c>
      <c r="O51" s="17"/>
    </row>
    <row r="52" spans="1:15" ht="15">
      <c r="A52" s="17">
        <v>43</v>
      </c>
      <c r="B52" s="39"/>
      <c r="C52" s="82"/>
      <c r="D52" s="82"/>
      <c r="E52" s="82"/>
      <c r="F52" s="39"/>
      <c r="G52" s="39"/>
      <c r="H52" s="39"/>
      <c r="I52" s="39"/>
      <c r="J52" s="96"/>
      <c r="K52" s="39"/>
      <c r="L52" s="39"/>
      <c r="M52" s="39"/>
      <c r="N52" s="61">
        <v>34.5</v>
      </c>
      <c r="O52" s="17"/>
    </row>
    <row r="53" spans="1:15" ht="15">
      <c r="A53" s="17">
        <v>44</v>
      </c>
      <c r="B53" s="39"/>
      <c r="C53" s="82"/>
      <c r="D53" s="82"/>
      <c r="E53" s="82"/>
      <c r="F53" s="39"/>
      <c r="G53" s="39"/>
      <c r="H53" s="39"/>
      <c r="I53" s="39"/>
      <c r="J53" s="96"/>
      <c r="K53" s="39"/>
      <c r="L53" s="39"/>
      <c r="M53" s="39"/>
      <c r="N53" s="61">
        <v>31.5</v>
      </c>
      <c r="O53" s="17"/>
    </row>
    <row r="54" spans="1:15" ht="15">
      <c r="A54" s="17">
        <v>45</v>
      </c>
      <c r="B54" s="39"/>
      <c r="C54" s="82"/>
      <c r="D54" s="82"/>
      <c r="E54" s="82"/>
      <c r="F54" s="39"/>
      <c r="G54" s="39"/>
      <c r="H54" s="39"/>
      <c r="I54" s="39"/>
      <c r="J54" s="96"/>
      <c r="K54" s="39"/>
      <c r="L54" s="39"/>
      <c r="M54" s="39"/>
      <c r="N54" s="61">
        <v>28.5</v>
      </c>
      <c r="O54" s="17"/>
    </row>
    <row r="55" spans="1:15" ht="15">
      <c r="A55" s="17">
        <v>46</v>
      </c>
      <c r="B55" s="39"/>
      <c r="C55" s="82"/>
      <c r="D55" s="82"/>
      <c r="E55" s="82"/>
      <c r="F55" s="39"/>
      <c r="G55" s="39"/>
      <c r="H55" s="39"/>
      <c r="I55" s="39"/>
      <c r="J55" s="96"/>
      <c r="K55" s="39"/>
      <c r="L55" s="39"/>
      <c r="M55" s="39"/>
      <c r="N55" s="61">
        <v>25.5</v>
      </c>
      <c r="O55" s="17"/>
    </row>
    <row r="56" spans="1:15" ht="15">
      <c r="A56" s="17">
        <v>47</v>
      </c>
      <c r="B56" s="39"/>
      <c r="C56" s="82"/>
      <c r="D56" s="82"/>
      <c r="E56" s="82"/>
      <c r="F56" s="39"/>
      <c r="G56" s="39"/>
      <c r="H56" s="39"/>
      <c r="I56" s="39"/>
      <c r="J56" s="96"/>
      <c r="K56" s="39"/>
      <c r="L56" s="39"/>
      <c r="M56" s="39"/>
      <c r="N56" s="61">
        <v>22.5</v>
      </c>
      <c r="O56" s="17"/>
    </row>
    <row r="57" spans="1:15" ht="15">
      <c r="A57" s="17">
        <v>48</v>
      </c>
      <c r="B57" s="39"/>
      <c r="C57" s="82"/>
      <c r="D57" s="82"/>
      <c r="E57" s="82"/>
      <c r="F57" s="39"/>
      <c r="G57" s="39"/>
      <c r="H57" s="39"/>
      <c r="I57" s="39"/>
      <c r="J57" s="96"/>
      <c r="K57" s="39"/>
      <c r="L57" s="39"/>
      <c r="M57" s="39"/>
      <c r="N57" s="61">
        <v>19.5</v>
      </c>
      <c r="O57" s="17"/>
    </row>
    <row r="58" spans="1:15" ht="15">
      <c r="A58" s="17">
        <v>49</v>
      </c>
      <c r="B58" s="39"/>
      <c r="C58" s="82"/>
      <c r="D58" s="82"/>
      <c r="E58" s="82"/>
      <c r="F58" s="39"/>
      <c r="G58" s="39"/>
      <c r="H58" s="39"/>
      <c r="I58" s="39"/>
      <c r="J58" s="96"/>
      <c r="K58" s="39"/>
      <c r="L58" s="39"/>
      <c r="M58" s="39"/>
      <c r="N58" s="61">
        <v>18</v>
      </c>
      <c r="O58" s="17"/>
    </row>
    <row r="59" spans="1:15" ht="15">
      <c r="A59" s="17">
        <v>50</v>
      </c>
      <c r="B59" s="39"/>
      <c r="C59" s="82"/>
      <c r="D59" s="82"/>
      <c r="E59" s="82"/>
      <c r="F59" s="39"/>
      <c r="G59" s="39"/>
      <c r="H59" s="39"/>
      <c r="I59" s="39"/>
      <c r="J59" s="96"/>
      <c r="K59" s="39"/>
      <c r="L59" s="39"/>
      <c r="M59" s="39"/>
      <c r="N59" s="61">
        <v>16.5</v>
      </c>
      <c r="O59" s="17"/>
    </row>
    <row r="60" spans="1:15" ht="15">
      <c r="A60" s="17">
        <v>51</v>
      </c>
      <c r="B60" s="39"/>
      <c r="C60" s="82"/>
      <c r="D60" s="82"/>
      <c r="E60" s="82"/>
      <c r="F60" s="39"/>
      <c r="G60" s="39"/>
      <c r="H60" s="39"/>
      <c r="I60" s="39"/>
      <c r="J60" s="96"/>
      <c r="K60" s="39"/>
      <c r="L60" s="39"/>
      <c r="M60" s="39"/>
      <c r="N60" s="61">
        <v>15</v>
      </c>
      <c r="O60" s="17"/>
    </row>
    <row r="61" spans="1:15" ht="15">
      <c r="A61" s="17">
        <v>52</v>
      </c>
      <c r="B61" s="39"/>
      <c r="C61" s="82"/>
      <c r="D61" s="82"/>
      <c r="E61" s="82"/>
      <c r="F61" s="39"/>
      <c r="G61" s="39"/>
      <c r="H61" s="39"/>
      <c r="I61" s="39"/>
      <c r="J61" s="96"/>
      <c r="K61" s="39"/>
      <c r="L61" s="39"/>
      <c r="M61" s="39"/>
      <c r="N61" s="61">
        <v>13.5</v>
      </c>
      <c r="O61" s="17"/>
    </row>
    <row r="62" spans="1:15" ht="15">
      <c r="A62" s="17">
        <v>53</v>
      </c>
      <c r="B62" s="39"/>
      <c r="C62" s="82"/>
      <c r="D62" s="82"/>
      <c r="E62" s="82"/>
      <c r="F62" s="39"/>
      <c r="G62" s="39"/>
      <c r="H62" s="39"/>
      <c r="I62" s="39"/>
      <c r="J62" s="96"/>
      <c r="K62" s="39"/>
      <c r="L62" s="39"/>
      <c r="M62" s="39"/>
      <c r="N62" s="61">
        <v>12</v>
      </c>
      <c r="O62" s="17"/>
    </row>
    <row r="63" spans="1:15" ht="15">
      <c r="A63" s="17">
        <v>54</v>
      </c>
      <c r="B63" s="39"/>
      <c r="C63" s="82"/>
      <c r="D63" s="82"/>
      <c r="E63" s="82"/>
      <c r="F63" s="39"/>
      <c r="G63" s="39"/>
      <c r="H63" s="39"/>
      <c r="I63" s="39"/>
      <c r="J63" s="96"/>
      <c r="K63" s="39"/>
      <c r="L63" s="39"/>
      <c r="M63" s="39"/>
      <c r="N63" s="61">
        <v>10.5</v>
      </c>
      <c r="O63" s="17"/>
    </row>
    <row r="64" spans="1:15" ht="15">
      <c r="A64" s="17">
        <v>55</v>
      </c>
      <c r="B64" s="39"/>
      <c r="C64" s="82"/>
      <c r="D64" s="82"/>
      <c r="E64" s="82"/>
      <c r="F64" s="39"/>
      <c r="G64" s="39"/>
      <c r="H64" s="39"/>
      <c r="I64" s="39"/>
      <c r="J64" s="96"/>
      <c r="K64" s="39"/>
      <c r="L64" s="39"/>
      <c r="M64" s="39"/>
      <c r="N64" s="61">
        <v>9</v>
      </c>
      <c r="O64" s="17"/>
    </row>
    <row r="65" spans="1:15" ht="15">
      <c r="A65" s="17">
        <v>56</v>
      </c>
      <c r="B65" s="39"/>
      <c r="C65" s="82"/>
      <c r="D65" s="82"/>
      <c r="E65" s="82"/>
      <c r="F65" s="39"/>
      <c r="G65" s="39"/>
      <c r="H65" s="39"/>
      <c r="I65" s="39"/>
      <c r="J65" s="96"/>
      <c r="K65" s="39"/>
      <c r="L65" s="39"/>
      <c r="M65" s="39"/>
      <c r="N65" s="61">
        <v>7.5</v>
      </c>
      <c r="O65" s="17"/>
    </row>
    <row r="66" spans="1:15" ht="15">
      <c r="A66" s="17">
        <v>57</v>
      </c>
      <c r="B66" s="39"/>
      <c r="C66" s="82"/>
      <c r="D66" s="82"/>
      <c r="E66" s="82"/>
      <c r="F66" s="39"/>
      <c r="G66" s="39"/>
      <c r="H66" s="39"/>
      <c r="I66" s="39"/>
      <c r="J66" s="96"/>
      <c r="K66" s="39"/>
      <c r="L66" s="39"/>
      <c r="M66" s="39"/>
      <c r="N66" s="61">
        <v>6</v>
      </c>
      <c r="O66" s="17"/>
    </row>
    <row r="67" spans="1:15" ht="15">
      <c r="A67" s="17">
        <v>58</v>
      </c>
      <c r="B67" s="39"/>
      <c r="C67" s="82"/>
      <c r="D67" s="82"/>
      <c r="E67" s="82"/>
      <c r="F67" s="39"/>
      <c r="G67" s="39"/>
      <c r="H67" s="39"/>
      <c r="I67" s="39"/>
      <c r="J67" s="96"/>
      <c r="K67" s="39"/>
      <c r="L67" s="39"/>
      <c r="M67" s="39"/>
      <c r="N67" s="61">
        <v>4.5</v>
      </c>
      <c r="O67" s="17"/>
    </row>
    <row r="68" spans="1:15" ht="15">
      <c r="A68" s="17">
        <v>59</v>
      </c>
      <c r="B68" s="39"/>
      <c r="C68" s="82"/>
      <c r="D68" s="82"/>
      <c r="E68" s="82"/>
      <c r="F68" s="39"/>
      <c r="G68" s="39"/>
      <c r="H68" s="39"/>
      <c r="I68" s="39"/>
      <c r="J68" s="96"/>
      <c r="K68" s="39"/>
      <c r="L68" s="39"/>
      <c r="M68" s="39"/>
      <c r="N68" s="61">
        <v>3</v>
      </c>
      <c r="O68" s="17"/>
    </row>
    <row r="69" spans="1:15" ht="15">
      <c r="A69" s="17">
        <v>60</v>
      </c>
      <c r="B69" s="39"/>
      <c r="C69" s="82"/>
      <c r="D69" s="82"/>
      <c r="E69" s="82"/>
      <c r="F69" s="39"/>
      <c r="G69" s="39"/>
      <c r="H69" s="39"/>
      <c r="I69" s="39"/>
      <c r="J69" s="96"/>
      <c r="K69" s="39"/>
      <c r="L69" s="39"/>
      <c r="M69" s="39"/>
      <c r="N69" s="61">
        <v>1.5</v>
      </c>
      <c r="O69" s="17"/>
    </row>
    <row r="70" spans="1:15" ht="15">
      <c r="A70" s="17">
        <v>61</v>
      </c>
      <c r="B70" s="39"/>
      <c r="C70" s="82"/>
      <c r="D70" s="82"/>
      <c r="E70" s="82"/>
      <c r="F70" s="39"/>
      <c r="G70" s="39"/>
      <c r="H70" s="39"/>
      <c r="I70" s="39"/>
      <c r="J70" s="96"/>
      <c r="K70" s="39"/>
      <c r="L70" s="39"/>
      <c r="M70" s="39"/>
      <c r="N70" s="19"/>
      <c r="O70" s="17"/>
    </row>
    <row r="71" spans="1:15" ht="15">
      <c r="A71" s="17">
        <v>62</v>
      </c>
      <c r="B71" s="39"/>
      <c r="C71" s="83"/>
      <c r="D71" s="82"/>
      <c r="E71" s="82"/>
      <c r="F71" s="39"/>
      <c r="G71" s="39"/>
      <c r="H71" s="39"/>
      <c r="I71" s="39"/>
      <c r="J71" s="96"/>
      <c r="K71" s="39"/>
      <c r="L71" s="39"/>
      <c r="M71" s="39"/>
      <c r="N71" s="19"/>
      <c r="O71" s="17"/>
    </row>
    <row r="72" spans="1:15" ht="15">
      <c r="A72" s="17">
        <v>63</v>
      </c>
      <c r="B72" s="39"/>
      <c r="C72" s="82"/>
      <c r="D72" s="82"/>
      <c r="E72" s="82"/>
      <c r="F72" s="39"/>
      <c r="G72" s="39"/>
      <c r="H72" s="39"/>
      <c r="I72" s="39"/>
      <c r="J72" s="96"/>
      <c r="K72" s="39"/>
      <c r="L72" s="39"/>
      <c r="M72" s="39"/>
      <c r="N72" s="19"/>
      <c r="O72" s="17"/>
    </row>
    <row r="73" spans="1:15" ht="15">
      <c r="A73" s="17">
        <v>64</v>
      </c>
      <c r="B73" s="39"/>
      <c r="C73" s="82"/>
      <c r="D73" s="82"/>
      <c r="E73" s="82"/>
      <c r="F73" s="39"/>
      <c r="G73" s="39"/>
      <c r="H73" s="39"/>
      <c r="I73" s="39"/>
      <c r="J73" s="96"/>
      <c r="K73" s="39"/>
      <c r="L73" s="39"/>
      <c r="M73" s="39"/>
      <c r="N73" s="19"/>
      <c r="O73" s="17"/>
    </row>
    <row r="74" spans="1:15" ht="15">
      <c r="A74" s="17">
        <v>65</v>
      </c>
      <c r="B74" s="39"/>
      <c r="C74" s="82"/>
      <c r="D74" s="82"/>
      <c r="E74" s="82"/>
      <c r="F74" s="39"/>
      <c r="G74" s="39"/>
      <c r="H74" s="39"/>
      <c r="I74" s="39"/>
      <c r="J74" s="96"/>
      <c r="K74" s="39"/>
      <c r="L74" s="39"/>
      <c r="M74" s="39"/>
      <c r="N74" s="19"/>
      <c r="O74" s="17"/>
    </row>
    <row r="75" spans="1:15" ht="15">
      <c r="A75" s="17">
        <v>66</v>
      </c>
      <c r="B75" s="39"/>
      <c r="C75" s="83"/>
      <c r="D75" s="83"/>
      <c r="E75" s="83"/>
      <c r="F75" s="39"/>
      <c r="G75" s="39"/>
      <c r="H75" s="39"/>
      <c r="I75" s="39"/>
      <c r="J75" s="96"/>
      <c r="K75" s="39"/>
      <c r="L75" s="39"/>
      <c r="M75" s="39"/>
      <c r="N75" s="19"/>
      <c r="O75" s="17"/>
    </row>
    <row r="76" spans="1:15" ht="15">
      <c r="A76" s="17">
        <v>67</v>
      </c>
      <c r="B76" s="39"/>
      <c r="C76" s="82"/>
      <c r="D76" s="82"/>
      <c r="E76" s="82"/>
      <c r="F76" s="39"/>
      <c r="G76" s="39"/>
      <c r="H76" s="39"/>
      <c r="I76" s="39"/>
      <c r="J76" s="96"/>
      <c r="K76" s="39"/>
      <c r="L76" s="39"/>
      <c r="M76" s="39"/>
      <c r="N76" s="19"/>
      <c r="O76" s="17"/>
    </row>
    <row r="77" spans="1:15" ht="15">
      <c r="A77" s="17">
        <v>68</v>
      </c>
      <c r="B77" s="39"/>
      <c r="C77" s="77"/>
      <c r="D77" s="77"/>
      <c r="E77" s="77"/>
      <c r="F77" s="39"/>
      <c r="G77" s="39"/>
      <c r="H77" s="39"/>
      <c r="I77" s="39"/>
      <c r="J77" s="96"/>
      <c r="K77" s="39"/>
      <c r="L77" s="39"/>
      <c r="M77" s="39"/>
      <c r="N77" s="19"/>
      <c r="O77" s="17"/>
    </row>
    <row r="78" spans="1:15" ht="15">
      <c r="A78" s="17">
        <v>69</v>
      </c>
      <c r="B78" s="39"/>
      <c r="C78" s="77"/>
      <c r="D78" s="77"/>
      <c r="E78" s="77"/>
      <c r="F78" s="39"/>
      <c r="G78" s="39"/>
      <c r="H78" s="39"/>
      <c r="I78" s="39"/>
      <c r="J78" s="96"/>
      <c r="K78" s="39"/>
      <c r="L78" s="39"/>
      <c r="M78" s="39"/>
      <c r="N78" s="19"/>
      <c r="O78" s="17"/>
    </row>
    <row r="79" spans="1:15" ht="15">
      <c r="A79" s="17">
        <v>70</v>
      </c>
      <c r="B79" s="39"/>
      <c r="C79" s="77"/>
      <c r="D79" s="77"/>
      <c r="E79" s="77"/>
      <c r="F79" s="39"/>
      <c r="G79" s="39"/>
      <c r="H79" s="39"/>
      <c r="I79" s="39"/>
      <c r="J79" s="96"/>
      <c r="K79" s="39"/>
      <c r="L79" s="39"/>
      <c r="M79" s="39"/>
      <c r="N79" s="19"/>
      <c r="O79" s="17"/>
    </row>
    <row r="80" spans="1:15" ht="15">
      <c r="A80" s="17">
        <v>71</v>
      </c>
      <c r="B80" s="39"/>
      <c r="C80" s="77"/>
      <c r="D80" s="77"/>
      <c r="E80" s="77"/>
      <c r="F80" s="39"/>
      <c r="G80" s="39"/>
      <c r="H80" s="39"/>
      <c r="I80" s="39"/>
      <c r="J80" s="96"/>
      <c r="K80" s="39"/>
      <c r="L80" s="39"/>
      <c r="M80" s="39"/>
      <c r="N80" s="19"/>
      <c r="O80" s="17"/>
    </row>
    <row r="81" spans="1:15" ht="15">
      <c r="A81" s="17">
        <v>72</v>
      </c>
      <c r="B81" s="39"/>
      <c r="C81" s="77"/>
      <c r="D81" s="77"/>
      <c r="E81" s="77"/>
      <c r="F81" s="39"/>
      <c r="G81" s="39"/>
      <c r="H81" s="39"/>
      <c r="I81" s="39"/>
      <c r="J81" s="96"/>
      <c r="K81" s="39"/>
      <c r="L81" s="39"/>
      <c r="M81" s="39"/>
      <c r="N81" s="19"/>
      <c r="O81" s="17"/>
    </row>
    <row r="82" spans="1:15" ht="15">
      <c r="A82" s="17">
        <v>73</v>
      </c>
      <c r="B82" s="39"/>
      <c r="C82" s="77"/>
      <c r="D82" s="77"/>
      <c r="E82" s="77"/>
      <c r="F82" s="39"/>
      <c r="G82" s="39"/>
      <c r="H82" s="39"/>
      <c r="I82" s="39"/>
      <c r="J82" s="96"/>
      <c r="K82" s="39"/>
      <c r="L82" s="39"/>
      <c r="M82" s="39"/>
      <c r="N82" s="19"/>
      <c r="O82" s="17"/>
    </row>
    <row r="83" spans="1:15" ht="15">
      <c r="A83" s="17">
        <v>74</v>
      </c>
      <c r="B83" s="39"/>
      <c r="C83" s="77"/>
      <c r="D83" s="77"/>
      <c r="E83" s="77"/>
      <c r="F83" s="39"/>
      <c r="G83" s="39"/>
      <c r="H83" s="39"/>
      <c r="I83" s="39"/>
      <c r="J83" s="96"/>
      <c r="K83" s="39"/>
      <c r="L83" s="39"/>
      <c r="M83" s="39"/>
      <c r="N83" s="19"/>
      <c r="O83" s="17"/>
    </row>
    <row r="84" spans="1:15" ht="15">
      <c r="A84" s="17">
        <v>75</v>
      </c>
      <c r="B84" s="39"/>
      <c r="C84" s="77"/>
      <c r="D84" s="77"/>
      <c r="E84" s="77"/>
      <c r="F84" s="39"/>
      <c r="G84" s="39"/>
      <c r="H84" s="39"/>
      <c r="I84" s="39"/>
      <c r="J84" s="96"/>
      <c r="K84" s="39"/>
      <c r="L84" s="39"/>
      <c r="M84" s="39"/>
      <c r="N84" s="19"/>
      <c r="O84" s="17"/>
    </row>
    <row r="85" spans="1:15" s="16" customFormat="1" ht="15">
      <c r="A85" s="13"/>
      <c r="B85" s="13"/>
      <c r="C85" s="14"/>
      <c r="D85" s="14"/>
      <c r="E85" s="14"/>
      <c r="F85" s="13"/>
      <c r="G85" s="13"/>
      <c r="H85" s="13"/>
      <c r="I85" s="13"/>
      <c r="J85" s="13"/>
      <c r="K85" s="13"/>
      <c r="L85" s="13"/>
      <c r="M85" s="15"/>
      <c r="N85" s="15"/>
      <c r="O85" s="15"/>
    </row>
    <row r="86" spans="1:15" ht="15.75">
      <c r="A86" s="167" t="s">
        <v>16</v>
      </c>
      <c r="B86" s="167"/>
      <c r="C86" s="29" t="s">
        <v>11</v>
      </c>
      <c r="D86" s="168"/>
      <c r="E86" s="169"/>
      <c r="F86" s="170" t="s">
        <v>13</v>
      </c>
      <c r="G86" s="170"/>
      <c r="H86" s="170"/>
      <c r="I86" s="171"/>
      <c r="J86" s="171"/>
      <c r="K86" s="171"/>
      <c r="L86" s="171"/>
      <c r="M86" s="171"/>
      <c r="N86" s="171"/>
      <c r="O86" s="171"/>
    </row>
    <row r="87" spans="1:15" s="6" customFormat="1" ht="15">
      <c r="A87" s="127" t="s">
        <v>144</v>
      </c>
      <c r="B87" s="127"/>
      <c r="C87" s="127"/>
      <c r="D87" s="127"/>
      <c r="E87" s="128"/>
      <c r="F87" s="142" t="s">
        <v>139</v>
      </c>
      <c r="G87" s="142"/>
      <c r="H87" s="142" t="s">
        <v>140</v>
      </c>
      <c r="I87" s="142"/>
      <c r="J87" s="142"/>
      <c r="K87" s="142" t="s">
        <v>145</v>
      </c>
      <c r="L87" s="142"/>
      <c r="M87" s="142"/>
      <c r="N87" s="30">
        <v>2024</v>
      </c>
      <c r="O87" s="10"/>
    </row>
    <row r="88" spans="1:15" ht="33.75">
      <c r="A88" s="21" t="s">
        <v>2</v>
      </c>
      <c r="B88" s="21" t="s">
        <v>3</v>
      </c>
      <c r="C88" s="21" t="s">
        <v>0</v>
      </c>
      <c r="D88" s="21" t="s">
        <v>1</v>
      </c>
      <c r="E88" s="62" t="s">
        <v>147</v>
      </c>
      <c r="F88" s="22" t="s">
        <v>15</v>
      </c>
      <c r="G88" s="22" t="s">
        <v>17</v>
      </c>
      <c r="H88" s="22" t="s">
        <v>14</v>
      </c>
      <c r="I88" s="22" t="s">
        <v>17</v>
      </c>
      <c r="J88" s="26" t="s">
        <v>18</v>
      </c>
      <c r="K88" s="21" t="s">
        <v>15</v>
      </c>
      <c r="L88" s="22" t="s">
        <v>17</v>
      </c>
      <c r="M88" s="26" t="s">
        <v>21</v>
      </c>
      <c r="N88" s="22" t="s">
        <v>20</v>
      </c>
      <c r="O88" s="63" t="s">
        <v>4</v>
      </c>
    </row>
    <row r="89" spans="1:15" ht="15">
      <c r="A89" s="17">
        <v>1</v>
      </c>
      <c r="B89" s="17"/>
      <c r="C89" s="74"/>
      <c r="D89" s="74"/>
      <c r="E89" s="74"/>
      <c r="F89" s="38"/>
      <c r="G89" s="38"/>
      <c r="H89" s="38"/>
      <c r="I89" s="38"/>
      <c r="J89" s="96"/>
      <c r="K89" s="38"/>
      <c r="L89" s="38"/>
      <c r="M89" s="38"/>
      <c r="N89" s="61">
        <v>300</v>
      </c>
      <c r="O89" s="17"/>
    </row>
    <row r="90" spans="1:15" ht="15">
      <c r="A90" s="17">
        <v>2</v>
      </c>
      <c r="B90" s="17"/>
      <c r="C90" s="74"/>
      <c r="D90" s="74"/>
      <c r="E90" s="74"/>
      <c r="F90" s="38"/>
      <c r="G90" s="38"/>
      <c r="H90" s="38"/>
      <c r="I90" s="38"/>
      <c r="J90" s="96"/>
      <c r="K90" s="38"/>
      <c r="L90" s="38"/>
      <c r="M90" s="38"/>
      <c r="N90" s="61">
        <v>285</v>
      </c>
      <c r="O90" s="17"/>
    </row>
    <row r="91" spans="1:15" ht="15">
      <c r="A91" s="17">
        <v>3</v>
      </c>
      <c r="B91" s="17"/>
      <c r="C91" s="74"/>
      <c r="D91" s="74"/>
      <c r="E91" s="74"/>
      <c r="F91" s="38"/>
      <c r="G91" s="38"/>
      <c r="H91" s="38"/>
      <c r="I91" s="38"/>
      <c r="J91" s="96"/>
      <c r="K91" s="38"/>
      <c r="L91" s="38"/>
      <c r="M91" s="38"/>
      <c r="N91" s="61">
        <v>273</v>
      </c>
      <c r="O91" s="17"/>
    </row>
    <row r="92" spans="1:15" ht="15">
      <c r="A92" s="17">
        <v>4</v>
      </c>
      <c r="B92" s="17"/>
      <c r="C92" s="74"/>
      <c r="D92" s="74"/>
      <c r="E92" s="74"/>
      <c r="F92" s="38"/>
      <c r="G92" s="38"/>
      <c r="H92" s="38"/>
      <c r="I92" s="38"/>
      <c r="J92" s="96"/>
      <c r="K92" s="38"/>
      <c r="L92" s="38"/>
      <c r="M92" s="38"/>
      <c r="N92" s="61">
        <v>262.5</v>
      </c>
      <c r="O92" s="17"/>
    </row>
    <row r="93" spans="1:15" ht="15">
      <c r="A93" s="17">
        <v>5</v>
      </c>
      <c r="B93" s="17"/>
      <c r="C93" s="74"/>
      <c r="D93" s="74"/>
      <c r="E93" s="74"/>
      <c r="F93" s="38"/>
      <c r="G93" s="38"/>
      <c r="H93" s="38"/>
      <c r="I93" s="38"/>
      <c r="J93" s="96"/>
      <c r="K93" s="38"/>
      <c r="L93" s="38"/>
      <c r="M93" s="38"/>
      <c r="N93" s="61">
        <v>252</v>
      </c>
      <c r="O93" s="17"/>
    </row>
    <row r="94" spans="1:15" ht="15">
      <c r="A94" s="17">
        <v>6</v>
      </c>
      <c r="B94" s="17"/>
      <c r="C94" s="74"/>
      <c r="D94" s="74"/>
      <c r="E94" s="74"/>
      <c r="F94" s="38"/>
      <c r="G94" s="38"/>
      <c r="H94" s="38"/>
      <c r="I94" s="38"/>
      <c r="J94" s="96"/>
      <c r="K94" s="38"/>
      <c r="L94" s="38"/>
      <c r="M94" s="38"/>
      <c r="N94" s="61">
        <v>243</v>
      </c>
      <c r="O94" s="17"/>
    </row>
    <row r="95" spans="1:15" ht="15">
      <c r="A95" s="17">
        <v>7</v>
      </c>
      <c r="B95" s="17"/>
      <c r="C95" s="74"/>
      <c r="D95" s="74"/>
      <c r="E95" s="74"/>
      <c r="F95" s="38"/>
      <c r="G95" s="38"/>
      <c r="H95" s="38"/>
      <c r="I95" s="38"/>
      <c r="J95" s="96"/>
      <c r="K95" s="38"/>
      <c r="L95" s="38"/>
      <c r="M95" s="38"/>
      <c r="N95" s="61">
        <v>234</v>
      </c>
      <c r="O95" s="17"/>
    </row>
    <row r="96" spans="1:15" ht="15">
      <c r="A96" s="17">
        <v>8</v>
      </c>
      <c r="B96" s="17"/>
      <c r="C96" s="74"/>
      <c r="D96" s="74"/>
      <c r="E96" s="74"/>
      <c r="F96" s="38"/>
      <c r="G96" s="38"/>
      <c r="H96" s="38"/>
      <c r="I96" s="38"/>
      <c r="J96" s="96"/>
      <c r="K96" s="38"/>
      <c r="L96" s="38"/>
      <c r="M96" s="38"/>
      <c r="N96" s="61">
        <v>225</v>
      </c>
      <c r="O96" s="17"/>
    </row>
    <row r="97" spans="1:15" ht="15">
      <c r="A97" s="17">
        <v>9</v>
      </c>
      <c r="B97" s="17"/>
      <c r="C97" s="74"/>
      <c r="D97" s="74"/>
      <c r="E97" s="74"/>
      <c r="F97" s="38"/>
      <c r="G97" s="38"/>
      <c r="H97" s="38"/>
      <c r="I97" s="38"/>
      <c r="J97" s="96"/>
      <c r="K97" s="38"/>
      <c r="L97" s="38"/>
      <c r="M97" s="38"/>
      <c r="N97" s="61">
        <v>216</v>
      </c>
      <c r="O97" s="17"/>
    </row>
    <row r="98" spans="1:15" ht="15">
      <c r="A98" s="17">
        <v>10</v>
      </c>
      <c r="B98" s="17"/>
      <c r="C98" s="74"/>
      <c r="D98" s="74"/>
      <c r="E98" s="74"/>
      <c r="F98" s="38"/>
      <c r="G98" s="38"/>
      <c r="H98" s="38"/>
      <c r="I98" s="38"/>
      <c r="J98" s="96"/>
      <c r="K98" s="38"/>
      <c r="L98" s="38"/>
      <c r="M98" s="38"/>
      <c r="N98" s="61">
        <v>207</v>
      </c>
      <c r="O98" s="17"/>
    </row>
    <row r="99" spans="1:15" ht="15">
      <c r="A99" s="17">
        <v>11</v>
      </c>
      <c r="B99" s="17"/>
      <c r="C99" s="74"/>
      <c r="D99" s="74"/>
      <c r="E99" s="74"/>
      <c r="F99" s="38"/>
      <c r="G99" s="38"/>
      <c r="H99" s="38"/>
      <c r="I99" s="38"/>
      <c r="J99" s="96"/>
      <c r="K99" s="38"/>
      <c r="L99" s="38"/>
      <c r="M99" s="38"/>
      <c r="N99" s="61">
        <v>199.5</v>
      </c>
      <c r="O99" s="17"/>
    </row>
    <row r="100" spans="1:15" ht="15">
      <c r="A100" s="17">
        <v>12</v>
      </c>
      <c r="B100" s="17"/>
      <c r="C100" s="74"/>
      <c r="D100" s="74"/>
      <c r="E100" s="74"/>
      <c r="F100" s="38"/>
      <c r="G100" s="38"/>
      <c r="H100" s="38"/>
      <c r="I100" s="38"/>
      <c r="J100" s="96"/>
      <c r="K100" s="38"/>
      <c r="L100" s="38"/>
      <c r="M100" s="38"/>
      <c r="N100" s="61">
        <v>192</v>
      </c>
      <c r="O100" s="17"/>
    </row>
    <row r="101" spans="1:15" ht="15">
      <c r="A101" s="17">
        <v>13</v>
      </c>
      <c r="B101" s="17"/>
      <c r="C101" s="74"/>
      <c r="D101" s="74"/>
      <c r="E101" s="74"/>
      <c r="F101" s="38"/>
      <c r="G101" s="38"/>
      <c r="H101" s="38"/>
      <c r="I101" s="38"/>
      <c r="J101" s="96"/>
      <c r="K101" s="38"/>
      <c r="L101" s="38"/>
      <c r="M101" s="38"/>
      <c r="N101" s="61">
        <v>184.5</v>
      </c>
      <c r="O101" s="17"/>
    </row>
    <row r="102" spans="1:15" ht="15">
      <c r="A102" s="17">
        <v>14</v>
      </c>
      <c r="B102" s="17"/>
      <c r="C102" s="74"/>
      <c r="D102" s="74"/>
      <c r="E102" s="74"/>
      <c r="F102" s="38"/>
      <c r="G102" s="38"/>
      <c r="H102" s="38"/>
      <c r="I102" s="38"/>
      <c r="J102" s="96"/>
      <c r="K102" s="38"/>
      <c r="L102" s="38"/>
      <c r="M102" s="38"/>
      <c r="N102" s="61">
        <v>177</v>
      </c>
      <c r="O102" s="17"/>
    </row>
    <row r="103" spans="1:15" ht="15">
      <c r="A103" s="17">
        <v>15</v>
      </c>
      <c r="B103" s="17"/>
      <c r="C103" s="74"/>
      <c r="D103" s="74"/>
      <c r="E103" s="74"/>
      <c r="F103" s="38"/>
      <c r="G103" s="38"/>
      <c r="H103" s="38"/>
      <c r="I103" s="38"/>
      <c r="J103" s="96"/>
      <c r="K103" s="38"/>
      <c r="L103" s="38"/>
      <c r="M103" s="38"/>
      <c r="N103" s="61">
        <v>169.5</v>
      </c>
      <c r="O103" s="17"/>
    </row>
    <row r="104" spans="1:15" ht="15">
      <c r="A104" s="17">
        <v>16</v>
      </c>
      <c r="B104" s="17"/>
      <c r="C104" s="18"/>
      <c r="D104" s="18"/>
      <c r="E104" s="18"/>
      <c r="F104" s="38"/>
      <c r="G104" s="38"/>
      <c r="H104" s="38"/>
      <c r="I104" s="38"/>
      <c r="J104" s="96"/>
      <c r="K104" s="38"/>
      <c r="L104" s="38"/>
      <c r="M104" s="38"/>
      <c r="N104" s="61">
        <v>162</v>
      </c>
      <c r="O104" s="17"/>
    </row>
    <row r="105" spans="1:15" ht="15">
      <c r="A105" s="17">
        <v>17</v>
      </c>
      <c r="B105" s="17"/>
      <c r="C105" s="18"/>
      <c r="D105" s="18"/>
      <c r="E105" s="18"/>
      <c r="F105" s="38"/>
      <c r="G105" s="38"/>
      <c r="H105" s="38"/>
      <c r="I105" s="38"/>
      <c r="J105" s="96"/>
      <c r="K105" s="38"/>
      <c r="L105" s="38"/>
      <c r="M105" s="38"/>
      <c r="N105" s="61">
        <v>154.5</v>
      </c>
      <c r="O105" s="17"/>
    </row>
    <row r="106" spans="1:15" ht="15">
      <c r="A106" s="17">
        <v>18</v>
      </c>
      <c r="B106" s="17"/>
      <c r="C106" s="18"/>
      <c r="D106" s="20"/>
      <c r="E106" s="20"/>
      <c r="F106" s="38"/>
      <c r="G106" s="38"/>
      <c r="H106" s="38"/>
      <c r="I106" s="38"/>
      <c r="J106" s="96"/>
      <c r="K106" s="38"/>
      <c r="L106" s="38"/>
      <c r="M106" s="38"/>
      <c r="N106" s="61">
        <v>148.5</v>
      </c>
      <c r="O106" s="17"/>
    </row>
    <row r="107" spans="1:15" ht="15">
      <c r="A107" s="17">
        <v>19</v>
      </c>
      <c r="B107" s="17"/>
      <c r="C107" s="20"/>
      <c r="D107" s="20"/>
      <c r="E107" s="20"/>
      <c r="F107" s="38"/>
      <c r="G107" s="38"/>
      <c r="H107" s="38"/>
      <c r="I107" s="38"/>
      <c r="J107" s="96"/>
      <c r="K107" s="38"/>
      <c r="L107" s="38"/>
      <c r="M107" s="38"/>
      <c r="N107" s="61">
        <v>142.5</v>
      </c>
      <c r="O107" s="17"/>
    </row>
    <row r="108" spans="1:15" ht="15">
      <c r="A108" s="17">
        <v>20</v>
      </c>
      <c r="B108" s="17"/>
      <c r="C108" s="20"/>
      <c r="D108" s="20"/>
      <c r="E108" s="20"/>
      <c r="F108" s="38"/>
      <c r="G108" s="38"/>
      <c r="H108" s="38"/>
      <c r="I108" s="38"/>
      <c r="J108" s="96"/>
      <c r="K108" s="38"/>
      <c r="L108" s="38"/>
      <c r="M108" s="39"/>
      <c r="N108" s="61">
        <v>136.5</v>
      </c>
      <c r="O108" s="17"/>
    </row>
  </sheetData>
  <sheetProtection/>
  <mergeCells count="33">
    <mergeCell ref="I7:O7"/>
    <mergeCell ref="A86:B86"/>
    <mergeCell ref="D86:E86"/>
    <mergeCell ref="F86:H86"/>
    <mergeCell ref="I86:O86"/>
    <mergeCell ref="A87:E87"/>
    <mergeCell ref="F87:G87"/>
    <mergeCell ref="H87:J87"/>
    <mergeCell ref="K87:M87"/>
    <mergeCell ref="A6:B6"/>
    <mergeCell ref="D6:E6"/>
    <mergeCell ref="F6:H6"/>
    <mergeCell ref="I6:O6"/>
    <mergeCell ref="A8:E8"/>
    <mergeCell ref="F8:G8"/>
    <mergeCell ref="H8:J8"/>
    <mergeCell ref="K8:M8"/>
    <mergeCell ref="A7:F7"/>
    <mergeCell ref="G7:H7"/>
    <mergeCell ref="A3:C3"/>
    <mergeCell ref="D3:O3"/>
    <mergeCell ref="A4:C4"/>
    <mergeCell ref="D4:O4"/>
    <mergeCell ref="A5:B5"/>
    <mergeCell ref="D5:E5"/>
    <mergeCell ref="F5:H5"/>
    <mergeCell ref="I5:O5"/>
    <mergeCell ref="A1:C1"/>
    <mergeCell ref="D1:O1"/>
    <mergeCell ref="A2:C2"/>
    <mergeCell ref="D2:E2"/>
    <mergeCell ref="F2:H2"/>
    <mergeCell ref="I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zoomScale="93" zoomScaleNormal="93" workbookViewId="0" topLeftCell="A36">
      <selection activeCell="E20" sqref="E20"/>
    </sheetView>
  </sheetViews>
  <sheetFormatPr defaultColWidth="11.421875" defaultRowHeight="12.75"/>
  <cols>
    <col min="1" max="1" width="4.57421875" style="3" customWidth="1"/>
    <col min="2" max="2" width="5.7109375" style="5" customWidth="1"/>
    <col min="3" max="3" width="20.8515625" style="5" customWidth="1"/>
    <col min="4" max="4" width="17.7109375" style="5" customWidth="1"/>
    <col min="5" max="5" width="5.28125" style="3" customWidth="1"/>
    <col min="6" max="6" width="5.140625" style="3" customWidth="1"/>
    <col min="7" max="10" width="5.7109375" style="4" customWidth="1"/>
    <col min="11" max="12" width="6.28125" style="2" customWidth="1"/>
    <col min="13" max="13" width="5.421875" style="2" customWidth="1"/>
    <col min="14" max="16384" width="11.421875" style="1" customWidth="1"/>
  </cols>
  <sheetData>
    <row r="1" spans="1:13" ht="20.25" customHeight="1">
      <c r="A1" s="189" t="s">
        <v>24</v>
      </c>
      <c r="B1" s="190"/>
      <c r="C1" s="191"/>
      <c r="D1" s="192" t="s">
        <v>149</v>
      </c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5.75">
      <c r="A2" s="181" t="s">
        <v>7</v>
      </c>
      <c r="B2" s="182"/>
      <c r="C2" s="183"/>
      <c r="D2" s="25"/>
      <c r="E2" s="195" t="s">
        <v>5</v>
      </c>
      <c r="F2" s="196"/>
      <c r="G2" s="197"/>
      <c r="H2" s="158"/>
      <c r="I2" s="158"/>
      <c r="J2" s="158"/>
      <c r="K2" s="158"/>
      <c r="L2" s="158"/>
      <c r="M2" s="159"/>
    </row>
    <row r="3" spans="1:13" ht="15.75">
      <c r="A3" s="181" t="s">
        <v>10</v>
      </c>
      <c r="B3" s="182"/>
      <c r="C3" s="183"/>
      <c r="D3" s="184" t="s">
        <v>150</v>
      </c>
      <c r="E3" s="185"/>
      <c r="F3" s="185"/>
      <c r="G3" s="185"/>
      <c r="H3" s="185"/>
      <c r="I3" s="185"/>
      <c r="J3" s="185"/>
      <c r="K3" s="185"/>
      <c r="L3" s="185"/>
      <c r="M3" s="186"/>
    </row>
    <row r="4" spans="1:13" ht="15.75">
      <c r="A4" s="181" t="s">
        <v>6</v>
      </c>
      <c r="B4" s="182"/>
      <c r="C4" s="183"/>
      <c r="D4" s="184" t="s">
        <v>130</v>
      </c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.75">
      <c r="A5" s="181" t="s">
        <v>8</v>
      </c>
      <c r="B5" s="183"/>
      <c r="C5" s="184"/>
      <c r="D5" s="187"/>
      <c r="E5" s="188" t="s">
        <v>9</v>
      </c>
      <c r="F5" s="182"/>
      <c r="G5" s="182"/>
      <c r="H5" s="184"/>
      <c r="I5" s="185"/>
      <c r="J5" s="185"/>
      <c r="K5" s="185"/>
      <c r="L5" s="185"/>
      <c r="M5" s="186"/>
    </row>
    <row r="6" spans="1:13" ht="16.5" thickBot="1">
      <c r="A6" s="172" t="s">
        <v>12</v>
      </c>
      <c r="B6" s="163"/>
      <c r="C6" s="23" t="s">
        <v>11</v>
      </c>
      <c r="D6" s="24"/>
      <c r="E6" s="173" t="s">
        <v>13</v>
      </c>
      <c r="F6" s="174"/>
      <c r="G6" s="174"/>
      <c r="H6" s="175"/>
      <c r="I6" s="176"/>
      <c r="J6" s="176"/>
      <c r="K6" s="176"/>
      <c r="L6" s="176"/>
      <c r="M6" s="177"/>
    </row>
    <row r="7" spans="1:13" ht="10.5" customHeight="1">
      <c r="A7" s="33"/>
      <c r="B7" s="33"/>
      <c r="C7" s="34"/>
      <c r="E7" s="33"/>
      <c r="G7" s="35"/>
      <c r="H7" s="35"/>
      <c r="I7" s="35"/>
      <c r="J7" s="35"/>
      <c r="K7" s="178" t="s">
        <v>26</v>
      </c>
      <c r="L7" s="178"/>
      <c r="M7" s="35"/>
    </row>
    <row r="8" spans="1:13" ht="15">
      <c r="A8" s="27" t="s">
        <v>2</v>
      </c>
      <c r="B8" s="27" t="s">
        <v>3</v>
      </c>
      <c r="C8" s="36" t="s">
        <v>0</v>
      </c>
      <c r="D8" s="36" t="s">
        <v>1</v>
      </c>
      <c r="E8" s="116" t="s">
        <v>199</v>
      </c>
      <c r="F8" s="22" t="s">
        <v>28</v>
      </c>
      <c r="G8" s="22" t="s">
        <v>15</v>
      </c>
      <c r="H8" s="22" t="s">
        <v>14</v>
      </c>
      <c r="I8" s="22" t="s">
        <v>17</v>
      </c>
      <c r="J8" s="22" t="s">
        <v>29</v>
      </c>
      <c r="K8" s="27" t="s">
        <v>30</v>
      </c>
      <c r="L8" s="27" t="s">
        <v>31</v>
      </c>
      <c r="M8" s="27" t="s">
        <v>4</v>
      </c>
    </row>
    <row r="9" spans="1:13" ht="15">
      <c r="A9" s="37"/>
      <c r="B9" s="38"/>
      <c r="C9" s="117" t="s">
        <v>32</v>
      </c>
      <c r="D9" s="117" t="s">
        <v>33</v>
      </c>
      <c r="E9" s="117">
        <v>885</v>
      </c>
      <c r="F9" s="38"/>
      <c r="G9" s="38"/>
      <c r="H9" s="38"/>
      <c r="I9" s="38"/>
      <c r="J9" s="38"/>
      <c r="K9" s="19"/>
      <c r="L9" s="19"/>
      <c r="M9" s="38"/>
    </row>
    <row r="10" spans="1:13" ht="15">
      <c r="A10" s="37"/>
      <c r="B10" s="38"/>
      <c r="C10" s="117" t="s">
        <v>36</v>
      </c>
      <c r="D10" s="117" t="s">
        <v>34</v>
      </c>
      <c r="E10" s="117">
        <v>287</v>
      </c>
      <c r="F10" s="38"/>
      <c r="G10" s="38"/>
      <c r="H10" s="38"/>
      <c r="I10" s="38"/>
      <c r="J10" s="38"/>
      <c r="K10" s="19"/>
      <c r="L10" s="19"/>
      <c r="M10" s="38"/>
    </row>
    <row r="11" spans="1:13" ht="15">
      <c r="A11" s="37"/>
      <c r="B11" s="38"/>
      <c r="C11" s="117" t="s">
        <v>35</v>
      </c>
      <c r="D11" s="117" t="s">
        <v>34</v>
      </c>
      <c r="E11" s="117">
        <v>200</v>
      </c>
      <c r="F11" s="38"/>
      <c r="G11" s="38"/>
      <c r="H11" s="38"/>
      <c r="I11" s="38"/>
      <c r="J11" s="38"/>
      <c r="K11" s="19"/>
      <c r="L11" s="19"/>
      <c r="M11" s="38"/>
    </row>
    <row r="12" spans="1:13" ht="15">
      <c r="A12" s="37"/>
      <c r="B12" s="38"/>
      <c r="C12" s="117" t="s">
        <v>170</v>
      </c>
      <c r="D12" s="117" t="s">
        <v>34</v>
      </c>
      <c r="E12" s="117">
        <v>83</v>
      </c>
      <c r="F12" s="38"/>
      <c r="G12" s="38"/>
      <c r="H12" s="38"/>
      <c r="I12" s="38"/>
      <c r="J12" s="38"/>
      <c r="K12" s="19"/>
      <c r="L12" s="19"/>
      <c r="M12" s="38"/>
    </row>
    <row r="13" spans="1:13" ht="15">
      <c r="A13" s="37"/>
      <c r="B13" s="38"/>
      <c r="C13" s="117" t="s">
        <v>42</v>
      </c>
      <c r="D13" s="117" t="s">
        <v>38</v>
      </c>
      <c r="E13" s="117">
        <v>2848</v>
      </c>
      <c r="F13" s="38"/>
      <c r="G13" s="38"/>
      <c r="H13" s="38"/>
      <c r="I13" s="38"/>
      <c r="J13" s="38"/>
      <c r="K13" s="19"/>
      <c r="L13" s="19"/>
      <c r="M13" s="38"/>
    </row>
    <row r="14" spans="1:13" ht="15">
      <c r="A14" s="37"/>
      <c r="B14" s="38"/>
      <c r="C14" s="117" t="s">
        <v>39</v>
      </c>
      <c r="D14" s="117" t="s">
        <v>38</v>
      </c>
      <c r="E14" s="117">
        <v>2241</v>
      </c>
      <c r="F14" s="38"/>
      <c r="G14" s="38"/>
      <c r="H14" s="38"/>
      <c r="I14" s="38"/>
      <c r="J14" s="38"/>
      <c r="K14" s="19"/>
      <c r="L14" s="19"/>
      <c r="M14" s="38"/>
    </row>
    <row r="15" spans="1:13" ht="15">
      <c r="A15" s="37"/>
      <c r="B15" s="38"/>
      <c r="C15" s="117" t="s">
        <v>41</v>
      </c>
      <c r="D15" s="117" t="s">
        <v>38</v>
      </c>
      <c r="E15" s="117">
        <v>1974</v>
      </c>
      <c r="F15" s="38"/>
      <c r="G15" s="38"/>
      <c r="H15" s="38"/>
      <c r="I15" s="38"/>
      <c r="J15" s="38"/>
      <c r="K15" s="19"/>
      <c r="L15" s="19"/>
      <c r="M15" s="38"/>
    </row>
    <row r="16" spans="1:13" ht="15">
      <c r="A16" s="37"/>
      <c r="B16" s="38"/>
      <c r="C16" s="117" t="s">
        <v>45</v>
      </c>
      <c r="D16" s="117" t="s">
        <v>38</v>
      </c>
      <c r="E16" s="117">
        <v>1007</v>
      </c>
      <c r="F16" s="38"/>
      <c r="G16" s="38"/>
      <c r="H16" s="38"/>
      <c r="I16" s="38"/>
      <c r="J16" s="38"/>
      <c r="K16" s="19"/>
      <c r="L16" s="19"/>
      <c r="M16" s="38"/>
    </row>
    <row r="17" spans="1:13" ht="15">
      <c r="A17" s="37"/>
      <c r="B17" s="38"/>
      <c r="C17" s="117" t="s">
        <v>40</v>
      </c>
      <c r="D17" s="117" t="s">
        <v>38</v>
      </c>
      <c r="E17" s="117">
        <v>966</v>
      </c>
      <c r="F17" s="38"/>
      <c r="G17" s="38"/>
      <c r="H17" s="38"/>
      <c r="I17" s="38"/>
      <c r="J17" s="38"/>
      <c r="K17" s="19"/>
      <c r="L17" s="19"/>
      <c r="M17" s="38"/>
    </row>
    <row r="18" spans="1:13" ht="15">
      <c r="A18" s="37"/>
      <c r="B18" s="38"/>
      <c r="C18" s="117" t="s">
        <v>43</v>
      </c>
      <c r="D18" s="117" t="s">
        <v>38</v>
      </c>
      <c r="E18" s="117">
        <v>880</v>
      </c>
      <c r="F18" s="38"/>
      <c r="G18" s="38"/>
      <c r="H18" s="38"/>
      <c r="I18" s="38"/>
      <c r="J18" s="38"/>
      <c r="K18" s="19"/>
      <c r="L18" s="19"/>
      <c r="M18" s="38"/>
    </row>
    <row r="19" spans="1:13" ht="15">
      <c r="A19" s="37"/>
      <c r="B19" s="38"/>
      <c r="C19" s="117" t="s">
        <v>37</v>
      </c>
      <c r="D19" s="117" t="s">
        <v>38</v>
      </c>
      <c r="E19" s="117">
        <v>406</v>
      </c>
      <c r="F19" s="38"/>
      <c r="G19" s="38"/>
      <c r="H19" s="38"/>
      <c r="I19" s="38"/>
      <c r="J19" s="38"/>
      <c r="K19" s="19"/>
      <c r="L19" s="19"/>
      <c r="M19" s="38"/>
    </row>
    <row r="20" spans="1:13" ht="15">
      <c r="A20" s="37"/>
      <c r="B20" s="38"/>
      <c r="C20" s="117" t="s">
        <v>118</v>
      </c>
      <c r="D20" s="117" t="s">
        <v>38</v>
      </c>
      <c r="E20" s="117">
        <v>382</v>
      </c>
      <c r="F20" s="38"/>
      <c r="G20" s="38"/>
      <c r="H20" s="38"/>
      <c r="I20" s="38"/>
      <c r="J20" s="38"/>
      <c r="K20" s="19"/>
      <c r="L20" s="19"/>
      <c r="M20" s="38"/>
    </row>
    <row r="21" spans="1:13" ht="15">
      <c r="A21" s="37"/>
      <c r="B21" s="38"/>
      <c r="C21" s="117" t="s">
        <v>47</v>
      </c>
      <c r="D21" s="117" t="s">
        <v>38</v>
      </c>
      <c r="E21" s="117">
        <v>313</v>
      </c>
      <c r="F21" s="38"/>
      <c r="G21" s="38"/>
      <c r="H21" s="38"/>
      <c r="I21" s="38"/>
      <c r="J21" s="38"/>
      <c r="K21" s="19"/>
      <c r="L21" s="19"/>
      <c r="M21" s="38"/>
    </row>
    <row r="22" spans="1:13" ht="15">
      <c r="A22" s="37"/>
      <c r="B22" s="38"/>
      <c r="C22" s="117" t="s">
        <v>44</v>
      </c>
      <c r="D22" s="117" t="s">
        <v>38</v>
      </c>
      <c r="E22" s="117">
        <v>218</v>
      </c>
      <c r="F22" s="38"/>
      <c r="G22" s="38"/>
      <c r="H22" s="38"/>
      <c r="I22" s="38"/>
      <c r="J22" s="38"/>
      <c r="K22" s="19"/>
      <c r="L22" s="19"/>
      <c r="M22" s="38"/>
    </row>
    <row r="23" spans="1:13" ht="15">
      <c r="A23" s="37"/>
      <c r="B23" s="38"/>
      <c r="C23" s="117" t="s">
        <v>46</v>
      </c>
      <c r="D23" s="117" t="s">
        <v>38</v>
      </c>
      <c r="E23" s="117">
        <v>191</v>
      </c>
      <c r="F23" s="38"/>
      <c r="G23" s="38"/>
      <c r="H23" s="38"/>
      <c r="I23" s="38"/>
      <c r="J23" s="38"/>
      <c r="K23" s="19"/>
      <c r="L23" s="19"/>
      <c r="M23" s="38"/>
    </row>
    <row r="24" spans="1:13" ht="15">
      <c r="A24" s="37"/>
      <c r="B24" s="38"/>
      <c r="C24" s="117" t="s">
        <v>117</v>
      </c>
      <c r="D24" s="117" t="s">
        <v>38</v>
      </c>
      <c r="E24" s="117">
        <v>105</v>
      </c>
      <c r="F24" s="38"/>
      <c r="G24" s="38"/>
      <c r="H24" s="38"/>
      <c r="I24" s="38"/>
      <c r="J24" s="38"/>
      <c r="K24" s="19"/>
      <c r="L24" s="19"/>
      <c r="M24" s="38"/>
    </row>
    <row r="25" spans="1:13" ht="15">
      <c r="A25" s="37"/>
      <c r="B25" s="38"/>
      <c r="C25" s="117" t="s">
        <v>168</v>
      </c>
      <c r="D25" s="117" t="s">
        <v>38</v>
      </c>
      <c r="E25" s="117">
        <v>100</v>
      </c>
      <c r="F25" s="38"/>
      <c r="G25" s="38"/>
      <c r="H25" s="38"/>
      <c r="I25" s="38"/>
      <c r="J25" s="38"/>
      <c r="K25" s="19"/>
      <c r="L25" s="19"/>
      <c r="M25" s="38"/>
    </row>
    <row r="26" spans="1:13" ht="15">
      <c r="A26" s="37"/>
      <c r="B26" s="38"/>
      <c r="C26" s="117" t="s">
        <v>171</v>
      </c>
      <c r="D26" s="117" t="s">
        <v>38</v>
      </c>
      <c r="E26" s="117">
        <v>74</v>
      </c>
      <c r="F26" s="38"/>
      <c r="G26" s="38"/>
      <c r="H26" s="38"/>
      <c r="I26" s="38"/>
      <c r="J26" s="38"/>
      <c r="K26" s="19"/>
      <c r="L26" s="19"/>
      <c r="M26" s="38"/>
    </row>
    <row r="27" spans="1:13" ht="15">
      <c r="A27" s="37"/>
      <c r="B27" s="38"/>
      <c r="C27" s="117" t="s">
        <v>174</v>
      </c>
      <c r="D27" s="117" t="s">
        <v>38</v>
      </c>
      <c r="E27" s="117">
        <v>62</v>
      </c>
      <c r="F27" s="38"/>
      <c r="G27" s="38"/>
      <c r="H27" s="38"/>
      <c r="I27" s="38"/>
      <c r="J27" s="38"/>
      <c r="K27" s="19"/>
      <c r="L27" s="19"/>
      <c r="M27" s="38"/>
    </row>
    <row r="28" spans="1:13" ht="15">
      <c r="A28" s="37"/>
      <c r="B28" s="38"/>
      <c r="C28" s="117" t="s">
        <v>120</v>
      </c>
      <c r="D28" s="117" t="s">
        <v>38</v>
      </c>
      <c r="E28" s="117">
        <v>57</v>
      </c>
      <c r="F28" s="38"/>
      <c r="G28" s="38"/>
      <c r="H28" s="38"/>
      <c r="I28" s="38"/>
      <c r="J28" s="38"/>
      <c r="K28" s="19"/>
      <c r="L28" s="19"/>
      <c r="M28" s="38"/>
    </row>
    <row r="29" spans="1:13" ht="15">
      <c r="A29" s="37"/>
      <c r="B29" s="38"/>
      <c r="C29" s="117" t="s">
        <v>119</v>
      </c>
      <c r="D29" s="117" t="s">
        <v>38</v>
      </c>
      <c r="E29" s="117">
        <v>49</v>
      </c>
      <c r="F29" s="38"/>
      <c r="G29" s="38"/>
      <c r="H29" s="38"/>
      <c r="I29" s="38"/>
      <c r="J29" s="38"/>
      <c r="K29" s="19"/>
      <c r="L29" s="19"/>
      <c r="M29" s="38"/>
    </row>
    <row r="30" spans="1:13" ht="15">
      <c r="A30" s="37"/>
      <c r="B30" s="38"/>
      <c r="C30" s="117" t="s">
        <v>54</v>
      </c>
      <c r="D30" s="117" t="s">
        <v>48</v>
      </c>
      <c r="E30" s="117">
        <v>2575</v>
      </c>
      <c r="F30" s="38"/>
      <c r="G30" s="38"/>
      <c r="H30" s="38"/>
      <c r="I30" s="38"/>
      <c r="J30" s="38"/>
      <c r="K30" s="19"/>
      <c r="L30" s="19"/>
      <c r="M30" s="38"/>
    </row>
    <row r="31" spans="1:13" ht="15">
      <c r="A31" s="37"/>
      <c r="B31" s="38"/>
      <c r="C31" s="117" t="s">
        <v>50</v>
      </c>
      <c r="D31" s="117" t="s">
        <v>48</v>
      </c>
      <c r="E31" s="117">
        <v>2381</v>
      </c>
      <c r="F31" s="38"/>
      <c r="G31" s="38"/>
      <c r="H31" s="38"/>
      <c r="I31" s="38"/>
      <c r="J31" s="38"/>
      <c r="K31" s="19"/>
      <c r="L31" s="19"/>
      <c r="M31" s="38"/>
    </row>
    <row r="32" spans="1:13" ht="15">
      <c r="A32" s="37"/>
      <c r="B32" s="38"/>
      <c r="C32" s="117" t="s">
        <v>60</v>
      </c>
      <c r="D32" s="117" t="s">
        <v>48</v>
      </c>
      <c r="E32" s="117">
        <v>2186</v>
      </c>
      <c r="F32" s="38"/>
      <c r="G32" s="38"/>
      <c r="H32" s="38"/>
      <c r="I32" s="38"/>
      <c r="J32" s="38"/>
      <c r="K32" s="19"/>
      <c r="L32" s="19"/>
      <c r="M32" s="38"/>
    </row>
    <row r="33" spans="1:13" ht="15">
      <c r="A33" s="37"/>
      <c r="B33" s="38"/>
      <c r="C33" s="117" t="s">
        <v>56</v>
      </c>
      <c r="D33" s="117" t="s">
        <v>48</v>
      </c>
      <c r="E33" s="117">
        <v>1970</v>
      </c>
      <c r="F33" s="38"/>
      <c r="G33" s="38"/>
      <c r="H33" s="38"/>
      <c r="I33" s="38"/>
      <c r="J33" s="38"/>
      <c r="K33" s="19"/>
      <c r="L33" s="19"/>
      <c r="M33" s="38"/>
    </row>
    <row r="34" spans="1:13" ht="15">
      <c r="A34" s="37"/>
      <c r="B34" s="38"/>
      <c r="C34" s="117" t="s">
        <v>95</v>
      </c>
      <c r="D34" s="117" t="s">
        <v>201</v>
      </c>
      <c r="E34" s="117">
        <v>1838</v>
      </c>
      <c r="F34" s="38"/>
      <c r="G34" s="38"/>
      <c r="H34" s="38"/>
      <c r="I34" s="38"/>
      <c r="J34" s="38"/>
      <c r="K34" s="19"/>
      <c r="L34" s="19"/>
      <c r="M34" s="38"/>
    </row>
    <row r="35" spans="1:13" ht="15">
      <c r="A35" s="37"/>
      <c r="B35" s="38"/>
      <c r="C35" s="117" t="s">
        <v>152</v>
      </c>
      <c r="D35" s="117" t="s">
        <v>48</v>
      </c>
      <c r="E35" s="117">
        <v>1758</v>
      </c>
      <c r="F35" s="38"/>
      <c r="G35" s="38"/>
      <c r="H35" s="38"/>
      <c r="I35" s="38"/>
      <c r="J35" s="38"/>
      <c r="K35" s="19"/>
      <c r="L35" s="19"/>
      <c r="M35" s="38"/>
    </row>
    <row r="36" spans="1:13" ht="15">
      <c r="A36" s="37"/>
      <c r="B36" s="38"/>
      <c r="C36" s="117" t="s">
        <v>55</v>
      </c>
      <c r="D36" s="117" t="s">
        <v>48</v>
      </c>
      <c r="E36" s="117">
        <v>1730</v>
      </c>
      <c r="F36" s="38"/>
      <c r="G36" s="38"/>
      <c r="H36" s="38"/>
      <c r="I36" s="38"/>
      <c r="J36" s="38"/>
      <c r="K36" s="19"/>
      <c r="L36" s="19"/>
      <c r="M36" s="38"/>
    </row>
    <row r="37" spans="1:13" ht="15">
      <c r="A37" s="37"/>
      <c r="B37" s="38"/>
      <c r="C37" s="117" t="s">
        <v>51</v>
      </c>
      <c r="D37" s="117" t="s">
        <v>48</v>
      </c>
      <c r="E37" s="117">
        <v>1689</v>
      </c>
      <c r="F37" s="38"/>
      <c r="G37" s="38"/>
      <c r="H37" s="38"/>
      <c r="I37" s="38"/>
      <c r="J37" s="38"/>
      <c r="K37" s="19"/>
      <c r="L37" s="19"/>
      <c r="M37" s="38"/>
    </row>
    <row r="38" spans="1:13" ht="15">
      <c r="A38" s="37"/>
      <c r="B38" s="38"/>
      <c r="C38" s="117" t="s">
        <v>49</v>
      </c>
      <c r="D38" s="117" t="s">
        <v>48</v>
      </c>
      <c r="E38" s="117">
        <v>1664</v>
      </c>
      <c r="F38" s="38"/>
      <c r="G38" s="38"/>
      <c r="H38" s="38"/>
      <c r="I38" s="38"/>
      <c r="J38" s="38"/>
      <c r="K38" s="19"/>
      <c r="L38" s="19"/>
      <c r="M38" s="38"/>
    </row>
    <row r="39" spans="1:13" ht="15">
      <c r="A39" s="37"/>
      <c r="B39" s="38"/>
      <c r="C39" s="117" t="s">
        <v>52</v>
      </c>
      <c r="D39" s="117" t="s">
        <v>48</v>
      </c>
      <c r="E39" s="117">
        <v>1260</v>
      </c>
      <c r="F39" s="38"/>
      <c r="G39" s="38"/>
      <c r="H39" s="38"/>
      <c r="I39" s="38"/>
      <c r="J39" s="38"/>
      <c r="K39" s="19"/>
      <c r="L39" s="19"/>
      <c r="M39" s="38"/>
    </row>
    <row r="40" spans="1:13" ht="15">
      <c r="A40" s="37"/>
      <c r="B40" s="38"/>
      <c r="C40" s="117" t="s">
        <v>58</v>
      </c>
      <c r="D40" s="117" t="s">
        <v>48</v>
      </c>
      <c r="E40" s="117">
        <v>1244</v>
      </c>
      <c r="F40" s="38"/>
      <c r="G40" s="38"/>
      <c r="H40" s="38"/>
      <c r="I40" s="38"/>
      <c r="J40" s="38"/>
      <c r="K40" s="19"/>
      <c r="L40" s="19"/>
      <c r="M40" s="38"/>
    </row>
    <row r="41" spans="1:13" ht="15">
      <c r="A41" s="37"/>
      <c r="B41" s="38"/>
      <c r="C41" s="117" t="s">
        <v>59</v>
      </c>
      <c r="D41" s="117" t="s">
        <v>48</v>
      </c>
      <c r="E41" s="117">
        <v>1222</v>
      </c>
      <c r="F41" s="38"/>
      <c r="G41" s="38"/>
      <c r="H41" s="38"/>
      <c r="I41" s="38"/>
      <c r="J41" s="38"/>
      <c r="K41" s="19"/>
      <c r="L41" s="19"/>
      <c r="M41" s="38"/>
    </row>
    <row r="42" spans="1:13" ht="15">
      <c r="A42" s="37"/>
      <c r="B42" s="38"/>
      <c r="C42" s="117" t="s">
        <v>53</v>
      </c>
      <c r="D42" s="117" t="s">
        <v>48</v>
      </c>
      <c r="E42" s="117">
        <v>1066</v>
      </c>
      <c r="F42" s="38"/>
      <c r="G42" s="38"/>
      <c r="H42" s="38"/>
      <c r="I42" s="38"/>
      <c r="J42" s="38"/>
      <c r="K42" s="19"/>
      <c r="L42" s="19"/>
      <c r="M42" s="38"/>
    </row>
    <row r="43" spans="1:13" ht="15">
      <c r="A43" s="37"/>
      <c r="B43" s="38"/>
      <c r="C43" s="117" t="s">
        <v>122</v>
      </c>
      <c r="D43" s="117" t="s">
        <v>48</v>
      </c>
      <c r="E43" s="117">
        <v>963</v>
      </c>
      <c r="F43" s="38"/>
      <c r="G43" s="38"/>
      <c r="H43" s="38"/>
      <c r="I43" s="38"/>
      <c r="J43" s="38"/>
      <c r="K43" s="19"/>
      <c r="L43" s="19"/>
      <c r="M43" s="38"/>
    </row>
    <row r="44" spans="1:13" ht="15">
      <c r="A44" s="37"/>
      <c r="B44" s="38"/>
      <c r="C44" s="117" t="s">
        <v>57</v>
      </c>
      <c r="D44" s="117" t="s">
        <v>48</v>
      </c>
      <c r="E44" s="117">
        <v>920</v>
      </c>
      <c r="F44" s="38"/>
      <c r="G44" s="38"/>
      <c r="H44" s="38"/>
      <c r="I44" s="38"/>
      <c r="J44" s="38"/>
      <c r="K44" s="19"/>
      <c r="L44" s="19"/>
      <c r="M44" s="38"/>
    </row>
    <row r="45" spans="1:13" ht="15">
      <c r="A45" s="37"/>
      <c r="B45" s="38"/>
      <c r="C45" s="117" t="s">
        <v>155</v>
      </c>
      <c r="D45" s="117" t="s">
        <v>48</v>
      </c>
      <c r="E45" s="117">
        <v>633</v>
      </c>
      <c r="F45" s="38"/>
      <c r="G45" s="38"/>
      <c r="H45" s="38"/>
      <c r="I45" s="38"/>
      <c r="J45" s="38"/>
      <c r="K45" s="19"/>
      <c r="L45" s="19"/>
      <c r="M45" s="38"/>
    </row>
    <row r="46" spans="1:13" ht="15">
      <c r="A46" s="37"/>
      <c r="B46" s="38"/>
      <c r="C46" s="117" t="s">
        <v>123</v>
      </c>
      <c r="D46" s="117" t="s">
        <v>48</v>
      </c>
      <c r="E46" s="117">
        <v>495</v>
      </c>
      <c r="F46" s="38"/>
      <c r="G46" s="38"/>
      <c r="H46" s="38"/>
      <c r="I46" s="38"/>
      <c r="J46" s="38"/>
      <c r="K46" s="19"/>
      <c r="L46" s="19"/>
      <c r="M46" s="38"/>
    </row>
    <row r="47" spans="1:13" ht="15">
      <c r="A47" s="37"/>
      <c r="B47" s="38"/>
      <c r="C47" s="117" t="s">
        <v>157</v>
      </c>
      <c r="D47" s="117" t="s">
        <v>48</v>
      </c>
      <c r="E47" s="117">
        <v>487</v>
      </c>
      <c r="F47" s="38"/>
      <c r="G47" s="38"/>
      <c r="H47" s="38"/>
      <c r="I47" s="38"/>
      <c r="J47" s="38"/>
      <c r="K47" s="19"/>
      <c r="L47" s="19"/>
      <c r="M47" s="38"/>
    </row>
    <row r="48" spans="1:13" ht="15">
      <c r="A48" s="37"/>
      <c r="B48" s="38"/>
      <c r="C48" s="117" t="s">
        <v>61</v>
      </c>
      <c r="D48" s="117" t="s">
        <v>48</v>
      </c>
      <c r="E48" s="117">
        <v>214</v>
      </c>
      <c r="F48" s="38"/>
      <c r="G48" s="38"/>
      <c r="H48" s="38"/>
      <c r="I48" s="38"/>
      <c r="J48" s="38"/>
      <c r="K48" s="19"/>
      <c r="L48" s="19"/>
      <c r="M48" s="38"/>
    </row>
    <row r="49" spans="1:13" ht="15">
      <c r="A49" s="37"/>
      <c r="B49" s="38"/>
      <c r="C49" s="117" t="s">
        <v>177</v>
      </c>
      <c r="D49" s="117" t="s">
        <v>178</v>
      </c>
      <c r="E49" s="117">
        <v>40</v>
      </c>
      <c r="F49" s="38"/>
      <c r="G49" s="38"/>
      <c r="H49" s="38"/>
      <c r="I49" s="38"/>
      <c r="J49" s="38"/>
      <c r="K49" s="19"/>
      <c r="L49" s="19"/>
      <c r="M49" s="38"/>
    </row>
    <row r="50" spans="1:13" ht="15">
      <c r="A50" s="37"/>
      <c r="B50" s="38"/>
      <c r="C50" s="117" t="s">
        <v>69</v>
      </c>
      <c r="D50" s="117" t="s">
        <v>63</v>
      </c>
      <c r="E50" s="117">
        <v>2252</v>
      </c>
      <c r="F50" s="38"/>
      <c r="G50" s="38"/>
      <c r="H50" s="38"/>
      <c r="I50" s="38"/>
      <c r="J50" s="38"/>
      <c r="K50" s="19"/>
      <c r="L50" s="19"/>
      <c r="M50" s="38"/>
    </row>
    <row r="51" spans="1:13" ht="15">
      <c r="A51" s="37"/>
      <c r="B51" s="38"/>
      <c r="C51" s="117" t="s">
        <v>68</v>
      </c>
      <c r="D51" s="117" t="s">
        <v>63</v>
      </c>
      <c r="E51" s="117">
        <v>2223</v>
      </c>
      <c r="F51" s="38"/>
      <c r="G51" s="38"/>
      <c r="H51" s="38"/>
      <c r="I51" s="38"/>
      <c r="J51" s="38"/>
      <c r="K51" s="19"/>
      <c r="L51" s="19"/>
      <c r="M51" s="38"/>
    </row>
    <row r="52" spans="1:13" ht="15">
      <c r="A52" s="37"/>
      <c r="B52" s="38"/>
      <c r="C52" s="117" t="s">
        <v>64</v>
      </c>
      <c r="D52" s="117" t="s">
        <v>63</v>
      </c>
      <c r="E52" s="117">
        <v>2029</v>
      </c>
      <c r="F52" s="38"/>
      <c r="G52" s="38"/>
      <c r="H52" s="38"/>
      <c r="I52" s="38"/>
      <c r="J52" s="38"/>
      <c r="K52" s="19"/>
      <c r="L52" s="19"/>
      <c r="M52" s="38"/>
    </row>
    <row r="53" spans="1:13" ht="15">
      <c r="A53" s="37"/>
      <c r="B53" s="38"/>
      <c r="C53" s="117" t="s">
        <v>65</v>
      </c>
      <c r="D53" s="117" t="s">
        <v>63</v>
      </c>
      <c r="E53" s="117">
        <v>1066</v>
      </c>
      <c r="F53" s="38"/>
      <c r="G53" s="38"/>
      <c r="H53" s="38"/>
      <c r="I53" s="38"/>
      <c r="J53" s="38"/>
      <c r="K53" s="19"/>
      <c r="L53" s="19"/>
      <c r="M53" s="38"/>
    </row>
    <row r="54" spans="1:13" ht="15">
      <c r="A54" s="37"/>
      <c r="B54" s="38"/>
      <c r="C54" s="117" t="s">
        <v>62</v>
      </c>
      <c r="D54" s="117" t="s">
        <v>63</v>
      </c>
      <c r="E54" s="117">
        <v>833</v>
      </c>
      <c r="F54" s="38"/>
      <c r="G54" s="38"/>
      <c r="H54" s="38"/>
      <c r="I54" s="38"/>
      <c r="J54" s="38"/>
      <c r="K54" s="19"/>
      <c r="L54" s="19"/>
      <c r="M54" s="38"/>
    </row>
    <row r="55" spans="1:13" ht="15">
      <c r="A55" s="37"/>
      <c r="B55" s="38"/>
      <c r="C55" s="117" t="s">
        <v>154</v>
      </c>
      <c r="D55" s="117" t="s">
        <v>63</v>
      </c>
      <c r="E55" s="117">
        <v>734</v>
      </c>
      <c r="F55" s="38"/>
      <c r="G55" s="38"/>
      <c r="H55" s="38"/>
      <c r="I55" s="38"/>
      <c r="J55" s="38"/>
      <c r="K55" s="19"/>
      <c r="L55" s="19"/>
      <c r="M55" s="38"/>
    </row>
    <row r="56" spans="1:13" ht="15">
      <c r="A56" s="37"/>
      <c r="B56" s="38"/>
      <c r="C56" s="117" t="s">
        <v>67</v>
      </c>
      <c r="D56" s="117" t="s">
        <v>63</v>
      </c>
      <c r="E56" s="117">
        <v>611</v>
      </c>
      <c r="F56" s="38"/>
      <c r="G56" s="38"/>
      <c r="H56" s="38"/>
      <c r="I56" s="38"/>
      <c r="J56" s="38"/>
      <c r="K56" s="19"/>
      <c r="L56" s="19"/>
      <c r="M56" s="38"/>
    </row>
    <row r="57" spans="1:13" ht="15">
      <c r="A57" s="37"/>
      <c r="B57" s="38"/>
      <c r="C57" s="117" t="s">
        <v>160</v>
      </c>
      <c r="D57" s="117" t="s">
        <v>63</v>
      </c>
      <c r="E57" s="117">
        <v>379</v>
      </c>
      <c r="F57" s="38"/>
      <c r="G57" s="38"/>
      <c r="H57" s="38"/>
      <c r="I57" s="38"/>
      <c r="J57" s="38"/>
      <c r="K57" s="19"/>
      <c r="L57" s="19"/>
      <c r="M57" s="38"/>
    </row>
    <row r="58" spans="1:13" ht="15">
      <c r="A58" s="37"/>
      <c r="B58" s="38"/>
      <c r="C58" s="117" t="s">
        <v>164</v>
      </c>
      <c r="D58" s="117" t="s">
        <v>63</v>
      </c>
      <c r="E58" s="117">
        <v>243</v>
      </c>
      <c r="F58" s="38"/>
      <c r="G58" s="38"/>
      <c r="H58" s="38"/>
      <c r="I58" s="38"/>
      <c r="J58" s="38"/>
      <c r="K58" s="19"/>
      <c r="L58" s="19"/>
      <c r="M58" s="38"/>
    </row>
    <row r="59" spans="1:13" ht="15">
      <c r="A59" s="37"/>
      <c r="B59" s="38"/>
      <c r="C59" s="117" t="s">
        <v>66</v>
      </c>
      <c r="D59" s="117" t="s">
        <v>63</v>
      </c>
      <c r="E59" s="117">
        <v>136</v>
      </c>
      <c r="F59" s="38"/>
      <c r="G59" s="38"/>
      <c r="H59" s="38"/>
      <c r="I59" s="38"/>
      <c r="J59" s="38"/>
      <c r="K59" s="19"/>
      <c r="L59" s="19"/>
      <c r="M59" s="38"/>
    </row>
    <row r="60" spans="1:13" ht="15">
      <c r="A60" s="37"/>
      <c r="B60" s="38"/>
      <c r="C60" s="117" t="s">
        <v>179</v>
      </c>
      <c r="D60" s="117" t="s">
        <v>63</v>
      </c>
      <c r="E60" s="117">
        <v>29</v>
      </c>
      <c r="F60" s="38"/>
      <c r="G60" s="38"/>
      <c r="H60" s="38"/>
      <c r="I60" s="38"/>
      <c r="J60" s="38"/>
      <c r="K60" s="19"/>
      <c r="L60" s="19"/>
      <c r="M60" s="38"/>
    </row>
    <row r="61" spans="1:13" ht="15">
      <c r="A61" s="37"/>
      <c r="B61" s="38"/>
      <c r="C61" s="117" t="s">
        <v>183</v>
      </c>
      <c r="D61" s="117" t="s">
        <v>63</v>
      </c>
      <c r="E61" s="117">
        <v>3</v>
      </c>
      <c r="F61" s="38"/>
      <c r="G61" s="38"/>
      <c r="H61" s="38"/>
      <c r="I61" s="38"/>
      <c r="J61" s="38"/>
      <c r="K61" s="19"/>
      <c r="L61" s="19"/>
      <c r="M61" s="38"/>
    </row>
    <row r="62" spans="1:13" ht="15">
      <c r="A62" s="37"/>
      <c r="B62" s="38"/>
      <c r="C62" s="117" t="s">
        <v>70</v>
      </c>
      <c r="D62" s="117" t="s">
        <v>71</v>
      </c>
      <c r="E62" s="117">
        <v>2904</v>
      </c>
      <c r="F62" s="38"/>
      <c r="G62" s="38"/>
      <c r="H62" s="38"/>
      <c r="I62" s="38"/>
      <c r="J62" s="38"/>
      <c r="K62" s="19"/>
      <c r="L62" s="19"/>
      <c r="M62" s="38"/>
    </row>
    <row r="63" spans="1:13" ht="15">
      <c r="A63" s="37"/>
      <c r="B63" s="38"/>
      <c r="C63" s="117" t="s">
        <v>85</v>
      </c>
      <c r="D63" s="117" t="s">
        <v>71</v>
      </c>
      <c r="E63" s="117">
        <v>2804</v>
      </c>
      <c r="F63" s="38"/>
      <c r="G63" s="38"/>
      <c r="H63" s="38"/>
      <c r="I63" s="38"/>
      <c r="J63" s="38"/>
      <c r="K63" s="19"/>
      <c r="L63" s="19"/>
      <c r="M63" s="38"/>
    </row>
    <row r="64" spans="1:13" ht="15">
      <c r="A64" s="37"/>
      <c r="B64" s="38"/>
      <c r="C64" s="117" t="s">
        <v>83</v>
      </c>
      <c r="D64" s="117" t="s">
        <v>71</v>
      </c>
      <c r="E64" s="117">
        <v>2735</v>
      </c>
      <c r="F64" s="38"/>
      <c r="G64" s="38"/>
      <c r="H64" s="38"/>
      <c r="I64" s="38"/>
      <c r="J64" s="38"/>
      <c r="K64" s="19"/>
      <c r="L64" s="19"/>
      <c r="M64" s="38"/>
    </row>
    <row r="65" spans="1:13" ht="15">
      <c r="A65" s="37"/>
      <c r="B65" s="38"/>
      <c r="C65" s="117" t="s">
        <v>84</v>
      </c>
      <c r="D65" s="117" t="s">
        <v>71</v>
      </c>
      <c r="E65" s="117">
        <v>2541</v>
      </c>
      <c r="F65" s="38"/>
      <c r="G65" s="38"/>
      <c r="H65" s="38"/>
      <c r="I65" s="38"/>
      <c r="J65" s="38"/>
      <c r="K65" s="19"/>
      <c r="L65" s="19"/>
      <c r="M65" s="38"/>
    </row>
    <row r="66" spans="1:13" ht="15">
      <c r="A66" s="37"/>
      <c r="B66" s="38"/>
      <c r="C66" s="117" t="s">
        <v>86</v>
      </c>
      <c r="D66" s="117" t="s">
        <v>71</v>
      </c>
      <c r="E66" s="117">
        <v>1764</v>
      </c>
      <c r="F66" s="38"/>
      <c r="G66" s="38"/>
      <c r="H66" s="38"/>
      <c r="I66" s="38"/>
      <c r="J66" s="38"/>
      <c r="K66" s="19"/>
      <c r="L66" s="19"/>
      <c r="M66" s="38"/>
    </row>
    <row r="67" spans="1:13" ht="15">
      <c r="A67" s="37"/>
      <c r="B67" s="38"/>
      <c r="C67" s="117" t="s">
        <v>87</v>
      </c>
      <c r="D67" s="117" t="s">
        <v>71</v>
      </c>
      <c r="E67" s="117">
        <v>1689</v>
      </c>
      <c r="F67" s="38"/>
      <c r="G67" s="38"/>
      <c r="H67" s="38"/>
      <c r="I67" s="38"/>
      <c r="J67" s="38"/>
      <c r="K67" s="19"/>
      <c r="L67" s="19"/>
      <c r="M67" s="38"/>
    </row>
    <row r="68" spans="1:13" ht="15">
      <c r="A68" s="37"/>
      <c r="B68" s="38"/>
      <c r="C68" s="117" t="s">
        <v>73</v>
      </c>
      <c r="D68" s="117" t="s">
        <v>71</v>
      </c>
      <c r="E68" s="117">
        <v>1620</v>
      </c>
      <c r="F68" s="38"/>
      <c r="G68" s="38"/>
      <c r="H68" s="38"/>
      <c r="I68" s="38"/>
      <c r="J68" s="38"/>
      <c r="K68" s="19"/>
      <c r="L68" s="19"/>
      <c r="M68" s="38"/>
    </row>
    <row r="69" spans="1:13" ht="15">
      <c r="A69" s="37"/>
      <c r="B69" s="38"/>
      <c r="C69" s="117" t="s">
        <v>78</v>
      </c>
      <c r="D69" s="117" t="s">
        <v>71</v>
      </c>
      <c r="E69" s="117">
        <v>1452</v>
      </c>
      <c r="F69" s="38"/>
      <c r="G69" s="38"/>
      <c r="H69" s="38"/>
      <c r="I69" s="38"/>
      <c r="J69" s="38"/>
      <c r="K69" s="19"/>
      <c r="L69" s="19"/>
      <c r="M69" s="38"/>
    </row>
    <row r="70" spans="1:13" ht="15">
      <c r="A70" s="37"/>
      <c r="B70" s="38"/>
      <c r="C70" s="117" t="s">
        <v>75</v>
      </c>
      <c r="D70" s="117" t="s">
        <v>71</v>
      </c>
      <c r="E70" s="117">
        <v>1006</v>
      </c>
      <c r="F70" s="38"/>
      <c r="G70" s="38"/>
      <c r="H70" s="38"/>
      <c r="I70" s="38"/>
      <c r="J70" s="38"/>
      <c r="K70" s="19"/>
      <c r="L70" s="19"/>
      <c r="M70" s="38"/>
    </row>
    <row r="71" spans="1:13" ht="15">
      <c r="A71" s="37"/>
      <c r="B71" s="38"/>
      <c r="C71" s="117" t="s">
        <v>74</v>
      </c>
      <c r="D71" s="117" t="s">
        <v>71</v>
      </c>
      <c r="E71" s="117">
        <v>961</v>
      </c>
      <c r="F71" s="38"/>
      <c r="G71" s="38"/>
      <c r="H71" s="38"/>
      <c r="I71" s="38"/>
      <c r="J71" s="38"/>
      <c r="K71" s="19"/>
      <c r="L71" s="19"/>
      <c r="M71" s="38"/>
    </row>
    <row r="72" spans="1:13" ht="15">
      <c r="A72" s="37"/>
      <c r="B72" s="38"/>
      <c r="C72" s="117" t="s">
        <v>79</v>
      </c>
      <c r="D72" s="117" t="s">
        <v>71</v>
      </c>
      <c r="E72" s="117">
        <v>950</v>
      </c>
      <c r="F72" s="38"/>
      <c r="G72" s="38"/>
      <c r="H72" s="38"/>
      <c r="I72" s="38"/>
      <c r="J72" s="38"/>
      <c r="K72" s="19"/>
      <c r="L72" s="19"/>
      <c r="M72" s="38"/>
    </row>
    <row r="73" spans="1:13" ht="15">
      <c r="A73" s="37"/>
      <c r="B73" s="38"/>
      <c r="C73" s="117" t="s">
        <v>80</v>
      </c>
      <c r="D73" s="117" t="s">
        <v>71</v>
      </c>
      <c r="E73" s="117">
        <v>794</v>
      </c>
      <c r="F73" s="38"/>
      <c r="G73" s="38"/>
      <c r="H73" s="38"/>
      <c r="I73" s="38"/>
      <c r="J73" s="38"/>
      <c r="K73" s="19"/>
      <c r="L73" s="19"/>
      <c r="M73" s="38"/>
    </row>
    <row r="74" spans="1:13" ht="15">
      <c r="A74" s="37"/>
      <c r="B74" s="38"/>
      <c r="C74" s="117" t="s">
        <v>76</v>
      </c>
      <c r="D74" s="117" t="s">
        <v>71</v>
      </c>
      <c r="E74" s="117">
        <v>671</v>
      </c>
      <c r="F74" s="38"/>
      <c r="G74" s="38"/>
      <c r="H74" s="38"/>
      <c r="I74" s="38"/>
      <c r="J74" s="38"/>
      <c r="K74" s="19"/>
      <c r="L74" s="19"/>
      <c r="M74" s="38"/>
    </row>
    <row r="75" spans="1:13" ht="15">
      <c r="A75" s="37"/>
      <c r="B75" s="38"/>
      <c r="C75" s="117" t="s">
        <v>156</v>
      </c>
      <c r="D75" s="117" t="s">
        <v>71</v>
      </c>
      <c r="E75" s="117">
        <v>589</v>
      </c>
      <c r="F75" s="38"/>
      <c r="G75" s="38"/>
      <c r="H75" s="38"/>
      <c r="I75" s="38"/>
      <c r="J75" s="38"/>
      <c r="K75" s="19"/>
      <c r="L75" s="19"/>
      <c r="M75" s="38"/>
    </row>
    <row r="76" spans="1:13" ht="15">
      <c r="A76" s="37"/>
      <c r="B76" s="38"/>
      <c r="C76" s="117" t="s">
        <v>81</v>
      </c>
      <c r="D76" s="117" t="s">
        <v>71</v>
      </c>
      <c r="E76" s="117">
        <v>445</v>
      </c>
      <c r="F76" s="38"/>
      <c r="G76" s="38"/>
      <c r="H76" s="38"/>
      <c r="I76" s="38"/>
      <c r="J76" s="38"/>
      <c r="K76" s="19"/>
      <c r="L76" s="19"/>
      <c r="M76" s="38"/>
    </row>
    <row r="77" spans="1:13" ht="15">
      <c r="A77" s="37"/>
      <c r="B77" s="38"/>
      <c r="C77" s="117" t="s">
        <v>72</v>
      </c>
      <c r="D77" s="117" t="s">
        <v>71</v>
      </c>
      <c r="E77" s="117">
        <v>395</v>
      </c>
      <c r="F77" s="38"/>
      <c r="G77" s="38"/>
      <c r="H77" s="38"/>
      <c r="I77" s="38"/>
      <c r="J77" s="38"/>
      <c r="K77" s="19"/>
      <c r="L77" s="19"/>
      <c r="M77" s="38"/>
    </row>
    <row r="78" spans="1:13" ht="15">
      <c r="A78" s="37"/>
      <c r="B78" s="38"/>
      <c r="C78" s="117" t="s">
        <v>159</v>
      </c>
      <c r="D78" s="117" t="s">
        <v>71</v>
      </c>
      <c r="E78" s="117">
        <v>381</v>
      </c>
      <c r="F78" s="38"/>
      <c r="G78" s="38"/>
      <c r="H78" s="38"/>
      <c r="I78" s="38"/>
      <c r="J78" s="38"/>
      <c r="K78" s="19"/>
      <c r="L78" s="19"/>
      <c r="M78" s="38"/>
    </row>
    <row r="79" spans="1:13" ht="15">
      <c r="A79" s="37"/>
      <c r="B79" s="38"/>
      <c r="C79" s="117" t="s">
        <v>161</v>
      </c>
      <c r="D79" s="117" t="s">
        <v>71</v>
      </c>
      <c r="E79" s="117">
        <v>305</v>
      </c>
      <c r="F79" s="38"/>
      <c r="G79" s="38"/>
      <c r="H79" s="38"/>
      <c r="I79" s="38"/>
      <c r="J79" s="38"/>
      <c r="K79" s="19"/>
      <c r="L79" s="19"/>
      <c r="M79" s="38"/>
    </row>
    <row r="80" spans="1:13" ht="15">
      <c r="A80" s="37"/>
      <c r="B80" s="38"/>
      <c r="C80" s="117" t="s">
        <v>82</v>
      </c>
      <c r="D80" s="117" t="s">
        <v>71</v>
      </c>
      <c r="E80" s="117">
        <v>293</v>
      </c>
      <c r="F80" s="38"/>
      <c r="G80" s="38"/>
      <c r="H80" s="38"/>
      <c r="I80" s="38"/>
      <c r="J80" s="38"/>
      <c r="K80" s="19"/>
      <c r="L80" s="19"/>
      <c r="M80" s="38"/>
    </row>
    <row r="81" spans="1:13" ht="15">
      <c r="A81" s="37"/>
      <c r="B81" s="38"/>
      <c r="C81" s="117" t="s">
        <v>167</v>
      </c>
      <c r="D81" s="117" t="s">
        <v>71</v>
      </c>
      <c r="E81" s="117">
        <v>113</v>
      </c>
      <c r="F81" s="38"/>
      <c r="G81" s="38"/>
      <c r="H81" s="38"/>
      <c r="I81" s="38"/>
      <c r="J81" s="38"/>
      <c r="K81" s="19"/>
      <c r="L81" s="19"/>
      <c r="M81" s="38"/>
    </row>
    <row r="82" spans="1:13" ht="15">
      <c r="A82" s="37"/>
      <c r="B82" s="38"/>
      <c r="C82" s="117" t="s">
        <v>77</v>
      </c>
      <c r="D82" s="117" t="s">
        <v>71</v>
      </c>
      <c r="E82" s="117">
        <v>47</v>
      </c>
      <c r="F82" s="38"/>
      <c r="G82" s="38"/>
      <c r="H82" s="38"/>
      <c r="I82" s="38"/>
      <c r="J82" s="38"/>
      <c r="K82" s="19"/>
      <c r="L82" s="19"/>
      <c r="M82" s="38"/>
    </row>
    <row r="83" spans="1:13" ht="15">
      <c r="A83" s="37"/>
      <c r="B83" s="38"/>
      <c r="C83" s="117" t="s">
        <v>108</v>
      </c>
      <c r="D83" s="117" t="s">
        <v>98</v>
      </c>
      <c r="E83" s="117">
        <v>2481</v>
      </c>
      <c r="F83" s="38"/>
      <c r="G83" s="38"/>
      <c r="H83" s="38"/>
      <c r="I83" s="38"/>
      <c r="J83" s="38"/>
      <c r="K83" s="19"/>
      <c r="L83" s="19"/>
      <c r="M83" s="38"/>
    </row>
    <row r="84" spans="1:13" ht="15">
      <c r="A84" s="37"/>
      <c r="B84" s="38"/>
      <c r="C84" s="117" t="s">
        <v>106</v>
      </c>
      <c r="D84" s="117" t="s">
        <v>98</v>
      </c>
      <c r="E84" s="117">
        <v>2141</v>
      </c>
      <c r="F84" s="38"/>
      <c r="G84" s="38"/>
      <c r="H84" s="38"/>
      <c r="I84" s="38"/>
      <c r="J84" s="38"/>
      <c r="K84" s="19"/>
      <c r="L84" s="19"/>
      <c r="M84" s="38"/>
    </row>
    <row r="85" spans="1:13" ht="15">
      <c r="A85" s="37"/>
      <c r="B85" s="38"/>
      <c r="C85" s="117" t="s">
        <v>103</v>
      </c>
      <c r="D85" s="117" t="s">
        <v>98</v>
      </c>
      <c r="E85" s="117">
        <v>1833</v>
      </c>
      <c r="F85" s="38"/>
      <c r="G85" s="38"/>
      <c r="H85" s="38"/>
      <c r="I85" s="38"/>
      <c r="J85" s="38"/>
      <c r="K85" s="19"/>
      <c r="L85" s="19"/>
      <c r="M85" s="38"/>
    </row>
    <row r="86" spans="1:13" ht="15">
      <c r="A86" s="37"/>
      <c r="B86" s="38"/>
      <c r="C86" s="117" t="s">
        <v>99</v>
      </c>
      <c r="D86" s="117" t="s">
        <v>98</v>
      </c>
      <c r="E86" s="117">
        <v>1450</v>
      </c>
      <c r="F86" s="38"/>
      <c r="G86" s="38"/>
      <c r="H86" s="38"/>
      <c r="I86" s="38"/>
      <c r="J86" s="38"/>
      <c r="K86" s="19"/>
      <c r="L86" s="19"/>
      <c r="M86" s="38"/>
    </row>
    <row r="87" spans="1:13" ht="15">
      <c r="A87" s="37"/>
      <c r="B87" s="38"/>
      <c r="C87" s="117" t="s">
        <v>107</v>
      </c>
      <c r="D87" s="117" t="s">
        <v>98</v>
      </c>
      <c r="E87" s="117">
        <v>1278</v>
      </c>
      <c r="F87" s="38"/>
      <c r="G87" s="38"/>
      <c r="H87" s="38"/>
      <c r="I87" s="38"/>
      <c r="J87" s="38"/>
      <c r="K87" s="19"/>
      <c r="L87" s="19"/>
      <c r="M87" s="38"/>
    </row>
    <row r="88" spans="1:13" ht="15">
      <c r="A88" s="37"/>
      <c r="B88" s="38"/>
      <c r="C88" s="117" t="s">
        <v>105</v>
      </c>
      <c r="D88" s="117" t="s">
        <v>98</v>
      </c>
      <c r="E88" s="117">
        <v>1272</v>
      </c>
      <c r="F88" s="38"/>
      <c r="G88" s="38"/>
      <c r="H88" s="38"/>
      <c r="I88" s="38"/>
      <c r="J88" s="38"/>
      <c r="K88" s="19"/>
      <c r="L88" s="19"/>
      <c r="M88" s="38"/>
    </row>
    <row r="89" spans="1:13" ht="15">
      <c r="A89" s="37"/>
      <c r="B89" s="38"/>
      <c r="C89" s="117" t="s">
        <v>97</v>
      </c>
      <c r="D89" s="117" t="s">
        <v>98</v>
      </c>
      <c r="E89" s="117">
        <v>901</v>
      </c>
      <c r="F89" s="38"/>
      <c r="G89" s="38"/>
      <c r="H89" s="38"/>
      <c r="I89" s="38"/>
      <c r="J89" s="38"/>
      <c r="K89" s="19"/>
      <c r="L89" s="19"/>
      <c r="M89" s="38"/>
    </row>
    <row r="90" spans="1:13" ht="15">
      <c r="A90" s="37"/>
      <c r="B90" s="38"/>
      <c r="C90" s="117" t="s">
        <v>153</v>
      </c>
      <c r="D90" s="117" t="s">
        <v>98</v>
      </c>
      <c r="E90" s="117">
        <v>898</v>
      </c>
      <c r="F90" s="38"/>
      <c r="G90" s="38"/>
      <c r="H90" s="38"/>
      <c r="I90" s="38"/>
      <c r="J90" s="38"/>
      <c r="K90" s="19"/>
      <c r="L90" s="19"/>
      <c r="M90" s="38"/>
    </row>
    <row r="91" spans="1:13" ht="15">
      <c r="A91" s="37"/>
      <c r="B91" s="38"/>
      <c r="C91" s="117" t="s">
        <v>104</v>
      </c>
      <c r="D91" s="117" t="s">
        <v>98</v>
      </c>
      <c r="E91" s="117">
        <v>692</v>
      </c>
      <c r="F91" s="38"/>
      <c r="G91" s="38"/>
      <c r="H91" s="38"/>
      <c r="I91" s="38"/>
      <c r="J91" s="38"/>
      <c r="K91" s="19"/>
      <c r="L91" s="19"/>
      <c r="M91" s="38"/>
    </row>
    <row r="92" spans="1:13" ht="15">
      <c r="A92" s="37"/>
      <c r="B92" s="38"/>
      <c r="C92" s="117" t="s">
        <v>101</v>
      </c>
      <c r="D92" s="117" t="s">
        <v>98</v>
      </c>
      <c r="E92" s="117">
        <v>689</v>
      </c>
      <c r="F92" s="38"/>
      <c r="G92" s="38"/>
      <c r="H92" s="38"/>
      <c r="I92" s="38"/>
      <c r="J92" s="38"/>
      <c r="K92" s="19"/>
      <c r="L92" s="19"/>
      <c r="M92" s="38"/>
    </row>
    <row r="93" spans="1:13" ht="15">
      <c r="A93" s="37"/>
      <c r="B93" s="38"/>
      <c r="C93" s="117" t="s">
        <v>158</v>
      </c>
      <c r="D93" s="117" t="s">
        <v>98</v>
      </c>
      <c r="E93" s="117">
        <v>487</v>
      </c>
      <c r="F93" s="38"/>
      <c r="G93" s="38"/>
      <c r="H93" s="38"/>
      <c r="I93" s="38"/>
      <c r="J93" s="38"/>
      <c r="K93" s="19"/>
      <c r="L93" s="19"/>
      <c r="M93" s="38"/>
    </row>
    <row r="94" spans="1:13" ht="15">
      <c r="A94" s="37"/>
      <c r="B94" s="38"/>
      <c r="C94" s="117" t="s">
        <v>102</v>
      </c>
      <c r="D94" s="117" t="s">
        <v>98</v>
      </c>
      <c r="E94" s="117">
        <v>282</v>
      </c>
      <c r="F94" s="38"/>
      <c r="G94" s="38"/>
      <c r="H94" s="38"/>
      <c r="I94" s="38"/>
      <c r="J94" s="38"/>
      <c r="K94" s="19"/>
      <c r="L94" s="19"/>
      <c r="M94" s="38"/>
    </row>
    <row r="95" spans="1:13" ht="15">
      <c r="A95" s="37"/>
      <c r="B95" s="38"/>
      <c r="C95" s="117" t="s">
        <v>162</v>
      </c>
      <c r="D95" s="117" t="s">
        <v>98</v>
      </c>
      <c r="E95" s="117">
        <v>281</v>
      </c>
      <c r="F95" s="38"/>
      <c r="G95" s="38"/>
      <c r="H95" s="38"/>
      <c r="I95" s="38"/>
      <c r="J95" s="38"/>
      <c r="K95" s="19"/>
      <c r="L95" s="19"/>
      <c r="M95" s="38"/>
    </row>
    <row r="96" spans="1:13" ht="15">
      <c r="A96" s="37"/>
      <c r="B96" s="38"/>
      <c r="C96" s="117" t="s">
        <v>100</v>
      </c>
      <c r="D96" s="117" t="s">
        <v>98</v>
      </c>
      <c r="E96" s="117">
        <v>216</v>
      </c>
      <c r="F96" s="38"/>
      <c r="G96" s="38"/>
      <c r="H96" s="38"/>
      <c r="I96" s="38"/>
      <c r="J96" s="38"/>
      <c r="K96" s="19"/>
      <c r="L96" s="19"/>
      <c r="M96" s="38"/>
    </row>
    <row r="97" spans="1:13" ht="15">
      <c r="A97" s="37"/>
      <c r="B97" s="38"/>
      <c r="C97" s="117" t="s">
        <v>169</v>
      </c>
      <c r="D97" s="117" t="s">
        <v>98</v>
      </c>
      <c r="E97" s="117">
        <v>87</v>
      </c>
      <c r="F97" s="38"/>
      <c r="G97" s="38"/>
      <c r="H97" s="38"/>
      <c r="I97" s="38"/>
      <c r="J97" s="38"/>
      <c r="K97" s="19"/>
      <c r="L97" s="19"/>
      <c r="M97" s="38"/>
    </row>
    <row r="98" spans="1:13" ht="15">
      <c r="A98" s="37"/>
      <c r="B98" s="38"/>
      <c r="C98" s="117" t="s">
        <v>126</v>
      </c>
      <c r="D98" s="117" t="s">
        <v>98</v>
      </c>
      <c r="E98" s="117">
        <v>14</v>
      </c>
      <c r="F98" s="38"/>
      <c r="G98" s="38"/>
      <c r="H98" s="38"/>
      <c r="I98" s="38"/>
      <c r="J98" s="38"/>
      <c r="K98" s="19"/>
      <c r="L98" s="19"/>
      <c r="M98" s="38"/>
    </row>
    <row r="99" spans="1:13" ht="15">
      <c r="A99" s="37"/>
      <c r="B99" s="38"/>
      <c r="C99" s="117" t="s">
        <v>172</v>
      </c>
      <c r="D99" s="117" t="s">
        <v>173</v>
      </c>
      <c r="E99" s="117">
        <v>66</v>
      </c>
      <c r="F99" s="38"/>
      <c r="G99" s="38"/>
      <c r="H99" s="38"/>
      <c r="I99" s="38"/>
      <c r="J99" s="38"/>
      <c r="K99" s="19"/>
      <c r="L99" s="19"/>
      <c r="M99" s="38"/>
    </row>
    <row r="100" spans="1:13" ht="15">
      <c r="A100" s="37"/>
      <c r="B100" s="38"/>
      <c r="C100" s="117" t="s">
        <v>111</v>
      </c>
      <c r="D100" s="117" t="s">
        <v>110</v>
      </c>
      <c r="E100" s="117">
        <v>1957</v>
      </c>
      <c r="F100" s="38"/>
      <c r="G100" s="38"/>
      <c r="H100" s="38"/>
      <c r="I100" s="38"/>
      <c r="J100" s="38"/>
      <c r="K100" s="19"/>
      <c r="L100" s="19"/>
      <c r="M100" s="38"/>
    </row>
    <row r="101" spans="1:13" ht="15">
      <c r="A101" s="37"/>
      <c r="B101" s="38"/>
      <c r="C101" s="117" t="s">
        <v>109</v>
      </c>
      <c r="D101" s="117" t="s">
        <v>110</v>
      </c>
      <c r="E101" s="117">
        <v>760</v>
      </c>
      <c r="F101" s="38"/>
      <c r="G101" s="38"/>
      <c r="H101" s="38"/>
      <c r="I101" s="38"/>
      <c r="J101" s="38"/>
      <c r="K101" s="19"/>
      <c r="L101" s="19"/>
      <c r="M101" s="38"/>
    </row>
    <row r="102" spans="1:13" ht="15">
      <c r="A102" s="37"/>
      <c r="B102" s="38"/>
      <c r="C102" s="117" t="s">
        <v>114</v>
      </c>
      <c r="D102" s="117" t="s">
        <v>110</v>
      </c>
      <c r="E102" s="117">
        <v>717</v>
      </c>
      <c r="F102" s="38"/>
      <c r="G102" s="38"/>
      <c r="H102" s="38"/>
      <c r="I102" s="38"/>
      <c r="J102" s="38"/>
      <c r="K102" s="19"/>
      <c r="L102" s="19"/>
      <c r="M102" s="38"/>
    </row>
    <row r="103" spans="1:13" ht="15">
      <c r="A103" s="37"/>
      <c r="B103" s="38"/>
      <c r="C103" s="117" t="s">
        <v>163</v>
      </c>
      <c r="D103" s="117" t="s">
        <v>110</v>
      </c>
      <c r="E103" s="117">
        <v>277</v>
      </c>
      <c r="F103" s="38"/>
      <c r="G103" s="38"/>
      <c r="H103" s="38"/>
      <c r="I103" s="38"/>
      <c r="J103" s="38"/>
      <c r="K103" s="19"/>
      <c r="L103" s="19"/>
      <c r="M103" s="38"/>
    </row>
    <row r="104" spans="1:13" ht="15">
      <c r="A104" s="37"/>
      <c r="B104" s="38"/>
      <c r="C104" s="117" t="s">
        <v>165</v>
      </c>
      <c r="D104" s="117" t="s">
        <v>110</v>
      </c>
      <c r="E104" s="117">
        <v>229</v>
      </c>
      <c r="F104" s="38"/>
      <c r="G104" s="38"/>
      <c r="H104" s="38"/>
      <c r="I104" s="38"/>
      <c r="J104" s="38"/>
      <c r="K104" s="19"/>
      <c r="L104" s="19"/>
      <c r="M104" s="38"/>
    </row>
    <row r="105" spans="1:13" ht="15">
      <c r="A105" s="37"/>
      <c r="B105" s="38"/>
      <c r="C105" s="117" t="s">
        <v>113</v>
      </c>
      <c r="D105" s="117" t="s">
        <v>110</v>
      </c>
      <c r="E105" s="117">
        <v>166</v>
      </c>
      <c r="F105" s="38"/>
      <c r="G105" s="38"/>
      <c r="H105" s="38"/>
      <c r="I105" s="38"/>
      <c r="J105" s="38"/>
      <c r="K105" s="19"/>
      <c r="L105" s="19"/>
      <c r="M105" s="38"/>
    </row>
    <row r="106" spans="1:13" ht="15">
      <c r="A106" s="37"/>
      <c r="B106" s="38"/>
      <c r="C106" s="117" t="s">
        <v>175</v>
      </c>
      <c r="D106" s="117" t="s">
        <v>110</v>
      </c>
      <c r="E106" s="117">
        <v>55</v>
      </c>
      <c r="F106" s="38"/>
      <c r="G106" s="38"/>
      <c r="H106" s="38"/>
      <c r="I106" s="38"/>
      <c r="J106" s="38"/>
      <c r="K106" s="19"/>
      <c r="L106" s="19"/>
      <c r="M106" s="38"/>
    </row>
    <row r="107" spans="1:13" ht="15">
      <c r="A107" s="37"/>
      <c r="B107" s="38"/>
      <c r="C107" s="117" t="s">
        <v>176</v>
      </c>
      <c r="D107" s="117" t="s">
        <v>110</v>
      </c>
      <c r="E107" s="117">
        <v>53</v>
      </c>
      <c r="F107" s="38"/>
      <c r="G107" s="38"/>
      <c r="H107" s="38"/>
      <c r="I107" s="38"/>
      <c r="J107" s="38"/>
      <c r="K107" s="19"/>
      <c r="L107" s="19"/>
      <c r="M107" s="38"/>
    </row>
    <row r="108" spans="1:13" ht="15">
      <c r="A108" s="37"/>
      <c r="B108" s="38"/>
      <c r="C108" s="117" t="s">
        <v>112</v>
      </c>
      <c r="D108" s="117" t="s">
        <v>110</v>
      </c>
      <c r="E108" s="117">
        <v>29</v>
      </c>
      <c r="F108" s="38"/>
      <c r="G108" s="38"/>
      <c r="H108" s="38"/>
      <c r="I108" s="38"/>
      <c r="J108" s="38"/>
      <c r="K108" s="19"/>
      <c r="L108" s="19"/>
      <c r="M108" s="38"/>
    </row>
    <row r="109" spans="1:13" ht="15">
      <c r="A109" s="37"/>
      <c r="B109" s="38"/>
      <c r="C109" s="117" t="s">
        <v>180</v>
      </c>
      <c r="D109" s="117" t="s">
        <v>110</v>
      </c>
      <c r="E109" s="117">
        <v>26</v>
      </c>
      <c r="F109" s="38"/>
      <c r="G109" s="38"/>
      <c r="H109" s="38"/>
      <c r="I109" s="38"/>
      <c r="J109" s="38"/>
      <c r="K109" s="19"/>
      <c r="L109" s="19"/>
      <c r="M109" s="38"/>
    </row>
    <row r="110" spans="1:13" ht="15">
      <c r="A110" s="37"/>
      <c r="B110" s="38"/>
      <c r="C110" s="117" t="s">
        <v>181</v>
      </c>
      <c r="D110" s="117" t="s">
        <v>110</v>
      </c>
      <c r="E110" s="117">
        <v>6</v>
      </c>
      <c r="F110" s="38"/>
      <c r="G110" s="38"/>
      <c r="H110" s="38"/>
      <c r="I110" s="38"/>
      <c r="J110" s="38"/>
      <c r="K110" s="19"/>
      <c r="L110" s="19"/>
      <c r="M110" s="38"/>
    </row>
    <row r="111" spans="1:13" ht="15">
      <c r="A111" s="37"/>
      <c r="B111" s="38"/>
      <c r="C111" s="117" t="s">
        <v>182</v>
      </c>
      <c r="D111" s="117" t="s">
        <v>110</v>
      </c>
      <c r="E111" s="117">
        <v>5</v>
      </c>
      <c r="F111" s="38"/>
      <c r="G111" s="38"/>
      <c r="H111" s="38"/>
      <c r="I111" s="38"/>
      <c r="J111" s="38"/>
      <c r="K111" s="19"/>
      <c r="L111" s="19"/>
      <c r="M111" s="38"/>
    </row>
    <row r="112" spans="1:13" ht="15">
      <c r="A112" s="37"/>
      <c r="B112" s="38"/>
      <c r="C112" s="117" t="s">
        <v>90</v>
      </c>
      <c r="D112" s="117" t="s">
        <v>143</v>
      </c>
      <c r="E112" s="117">
        <v>2131</v>
      </c>
      <c r="F112" s="38"/>
      <c r="G112" s="38"/>
      <c r="H112" s="38"/>
      <c r="I112" s="38"/>
      <c r="J112" s="38"/>
      <c r="K112" s="19"/>
      <c r="L112" s="19"/>
      <c r="M112" s="38"/>
    </row>
    <row r="113" spans="1:13" ht="15">
      <c r="A113" s="37"/>
      <c r="B113" s="38"/>
      <c r="C113" s="117" t="s">
        <v>91</v>
      </c>
      <c r="D113" s="117" t="s">
        <v>143</v>
      </c>
      <c r="E113" s="117">
        <v>1873</v>
      </c>
      <c r="F113" s="38"/>
      <c r="G113" s="38"/>
      <c r="H113" s="38"/>
      <c r="I113" s="38"/>
      <c r="J113" s="38"/>
      <c r="K113" s="19"/>
      <c r="L113" s="19"/>
      <c r="M113" s="38"/>
    </row>
    <row r="114" spans="1:13" ht="15">
      <c r="A114" s="37"/>
      <c r="B114" s="38"/>
      <c r="C114" s="117" t="s">
        <v>93</v>
      </c>
      <c r="D114" s="117" t="s">
        <v>143</v>
      </c>
      <c r="E114" s="117">
        <v>1672</v>
      </c>
      <c r="F114" s="38"/>
      <c r="G114" s="38"/>
      <c r="H114" s="38"/>
      <c r="I114" s="38"/>
      <c r="J114" s="38"/>
      <c r="K114" s="19"/>
      <c r="L114" s="19"/>
      <c r="M114" s="38"/>
    </row>
    <row r="115" spans="1:13" ht="15">
      <c r="A115" s="37"/>
      <c r="B115" s="38"/>
      <c r="C115" s="117" t="s">
        <v>94</v>
      </c>
      <c r="D115" s="117" t="s">
        <v>143</v>
      </c>
      <c r="E115" s="117">
        <v>1159</v>
      </c>
      <c r="F115" s="38"/>
      <c r="G115" s="38"/>
      <c r="H115" s="38"/>
      <c r="I115" s="38"/>
      <c r="J115" s="38"/>
      <c r="K115" s="19"/>
      <c r="L115" s="19"/>
      <c r="M115" s="38"/>
    </row>
    <row r="116" spans="1:13" ht="15">
      <c r="A116" s="37"/>
      <c r="B116" s="38"/>
      <c r="C116" s="117" t="s">
        <v>89</v>
      </c>
      <c r="D116" s="117" t="s">
        <v>143</v>
      </c>
      <c r="E116" s="117">
        <v>1016</v>
      </c>
      <c r="F116" s="38"/>
      <c r="G116" s="38"/>
      <c r="H116" s="38"/>
      <c r="I116" s="38"/>
      <c r="J116" s="38"/>
      <c r="K116" s="19"/>
      <c r="L116" s="19"/>
      <c r="M116" s="38"/>
    </row>
    <row r="117" spans="1:13" ht="15">
      <c r="A117" s="37"/>
      <c r="B117" s="38"/>
      <c r="C117" s="117" t="s">
        <v>96</v>
      </c>
      <c r="D117" s="117" t="s">
        <v>143</v>
      </c>
      <c r="E117" s="117">
        <v>1013</v>
      </c>
      <c r="F117" s="38"/>
      <c r="G117" s="38"/>
      <c r="H117" s="38"/>
      <c r="I117" s="38"/>
      <c r="J117" s="38"/>
      <c r="K117" s="19"/>
      <c r="L117" s="19"/>
      <c r="M117" s="38"/>
    </row>
    <row r="118" spans="1:13" ht="15">
      <c r="A118" s="37"/>
      <c r="B118" s="38"/>
      <c r="C118" s="117" t="s">
        <v>88</v>
      </c>
      <c r="D118" s="117" t="s">
        <v>143</v>
      </c>
      <c r="E118" s="117">
        <v>975</v>
      </c>
      <c r="F118" s="38"/>
      <c r="G118" s="38"/>
      <c r="H118" s="38"/>
      <c r="I118" s="38"/>
      <c r="J118" s="38"/>
      <c r="K118" s="19"/>
      <c r="L118" s="19"/>
      <c r="M118" s="38"/>
    </row>
    <row r="119" spans="1:13" ht="15">
      <c r="A119" s="37"/>
      <c r="B119" s="38"/>
      <c r="C119" s="117" t="s">
        <v>92</v>
      </c>
      <c r="D119" s="117" t="s">
        <v>143</v>
      </c>
      <c r="E119" s="117">
        <v>941</v>
      </c>
      <c r="F119" s="38"/>
      <c r="G119" s="38"/>
      <c r="H119" s="38"/>
      <c r="I119" s="38"/>
      <c r="J119" s="38"/>
      <c r="K119" s="19"/>
      <c r="L119" s="19"/>
      <c r="M119" s="38"/>
    </row>
    <row r="120" spans="1:13" ht="15">
      <c r="A120" s="37"/>
      <c r="B120" s="38"/>
      <c r="C120" s="117" t="s">
        <v>166</v>
      </c>
      <c r="D120" s="117" t="s">
        <v>143</v>
      </c>
      <c r="E120" s="117">
        <v>150</v>
      </c>
      <c r="F120" s="38"/>
      <c r="G120" s="38"/>
      <c r="H120" s="38"/>
      <c r="I120" s="38"/>
      <c r="J120" s="38"/>
      <c r="K120" s="19"/>
      <c r="L120" s="19"/>
      <c r="M120" s="38"/>
    </row>
    <row r="121" spans="1:13" ht="15">
      <c r="A121" s="40"/>
      <c r="B121" s="41"/>
      <c r="C121" s="42"/>
      <c r="D121" s="43"/>
      <c r="E121" s="44"/>
      <c r="F121" s="44"/>
      <c r="G121" s="44"/>
      <c r="H121" s="44"/>
      <c r="I121" s="44"/>
      <c r="J121" s="44"/>
      <c r="K121" s="45"/>
      <c r="L121" s="45"/>
      <c r="M121" s="44"/>
    </row>
    <row r="122" spans="1:13" ht="15">
      <c r="A122" s="40"/>
      <c r="B122" s="40"/>
      <c r="C122" s="46"/>
      <c r="D122" s="179" t="s">
        <v>151</v>
      </c>
      <c r="E122" s="179"/>
      <c r="F122" s="179"/>
      <c r="G122" s="179"/>
      <c r="H122" s="179"/>
      <c r="I122" s="179"/>
      <c r="J122" s="179"/>
      <c r="K122" s="179"/>
      <c r="L122" s="179"/>
      <c r="M122" s="179"/>
    </row>
    <row r="123" spans="1:13" ht="15.75">
      <c r="A123" s="170" t="s">
        <v>16</v>
      </c>
      <c r="B123" s="170"/>
      <c r="C123" s="47" t="s">
        <v>11</v>
      </c>
      <c r="D123" s="31"/>
      <c r="E123" s="170" t="s">
        <v>13</v>
      </c>
      <c r="F123" s="170"/>
      <c r="G123" s="170"/>
      <c r="H123" s="168"/>
      <c r="I123" s="180"/>
      <c r="J123" s="180"/>
      <c r="K123" s="180"/>
      <c r="L123" s="180"/>
      <c r="M123" s="169"/>
    </row>
    <row r="124" spans="1:13" ht="15">
      <c r="A124" s="27" t="s">
        <v>2</v>
      </c>
      <c r="B124" s="27" t="s">
        <v>3</v>
      </c>
      <c r="C124" s="36" t="s">
        <v>0</v>
      </c>
      <c r="D124" s="36" t="s">
        <v>1</v>
      </c>
      <c r="E124" s="22" t="s">
        <v>199</v>
      </c>
      <c r="F124" s="22" t="s">
        <v>28</v>
      </c>
      <c r="G124" s="22" t="s">
        <v>15</v>
      </c>
      <c r="H124" s="22" t="s">
        <v>14</v>
      </c>
      <c r="I124" s="22" t="s">
        <v>17</v>
      </c>
      <c r="J124" s="22" t="s">
        <v>29</v>
      </c>
      <c r="K124" s="27" t="s">
        <v>30</v>
      </c>
      <c r="L124" s="27" t="s">
        <v>31</v>
      </c>
      <c r="M124" s="27" t="s">
        <v>4</v>
      </c>
    </row>
    <row r="125" spans="1:13" ht="15">
      <c r="A125" s="37"/>
      <c r="B125" s="38"/>
      <c r="C125" s="78" t="s">
        <v>115</v>
      </c>
      <c r="D125" s="84" t="s">
        <v>33</v>
      </c>
      <c r="E125" s="38">
        <v>1730</v>
      </c>
      <c r="F125" s="38"/>
      <c r="G125" s="38"/>
      <c r="H125" s="38"/>
      <c r="I125" s="38"/>
      <c r="J125" s="38"/>
      <c r="K125" s="19"/>
      <c r="L125" s="19"/>
      <c r="M125" s="38"/>
    </row>
    <row r="126" spans="1:13" ht="15">
      <c r="A126" s="37"/>
      <c r="B126" s="38"/>
      <c r="C126" s="78" t="s">
        <v>116</v>
      </c>
      <c r="D126" s="84" t="s">
        <v>38</v>
      </c>
      <c r="E126" s="38">
        <v>1128</v>
      </c>
      <c r="F126" s="38"/>
      <c r="G126" s="38"/>
      <c r="H126" s="38"/>
      <c r="I126" s="38"/>
      <c r="J126" s="38"/>
      <c r="K126" s="19"/>
      <c r="L126" s="19"/>
      <c r="M126" s="38"/>
    </row>
    <row r="127" spans="1:13" ht="15">
      <c r="A127" s="37"/>
      <c r="B127" s="38"/>
      <c r="C127" s="78" t="s">
        <v>120</v>
      </c>
      <c r="D127" s="84" t="s">
        <v>38</v>
      </c>
      <c r="E127" s="38">
        <v>570</v>
      </c>
      <c r="F127" s="38"/>
      <c r="G127" s="38"/>
      <c r="H127" s="38"/>
      <c r="I127" s="38"/>
      <c r="J127" s="38"/>
      <c r="K127" s="19"/>
      <c r="L127" s="19"/>
      <c r="M127" s="38"/>
    </row>
    <row r="128" spans="1:13" ht="15">
      <c r="A128" s="37"/>
      <c r="B128" s="38"/>
      <c r="C128" s="78" t="s">
        <v>190</v>
      </c>
      <c r="D128" s="84" t="s">
        <v>38</v>
      </c>
      <c r="E128" s="38">
        <v>273</v>
      </c>
      <c r="F128" s="38"/>
      <c r="G128" s="38"/>
      <c r="H128" s="38"/>
      <c r="I128" s="38"/>
      <c r="J128" s="38"/>
      <c r="K128" s="19"/>
      <c r="L128" s="19"/>
      <c r="M128" s="38"/>
    </row>
    <row r="129" spans="1:13" ht="15">
      <c r="A129" s="37"/>
      <c r="B129" s="38"/>
      <c r="C129" s="78" t="s">
        <v>196</v>
      </c>
      <c r="D129" s="84" t="s">
        <v>38</v>
      </c>
      <c r="E129" s="38">
        <v>200</v>
      </c>
      <c r="F129" s="38"/>
      <c r="G129" s="38"/>
      <c r="H129" s="38"/>
      <c r="I129" s="38"/>
      <c r="J129" s="38"/>
      <c r="K129" s="19"/>
      <c r="L129" s="19"/>
      <c r="M129" s="38"/>
    </row>
    <row r="130" spans="1:13" ht="15">
      <c r="A130" s="37"/>
      <c r="B130" s="38"/>
      <c r="C130" s="78" t="s">
        <v>124</v>
      </c>
      <c r="D130" s="84" t="s">
        <v>48</v>
      </c>
      <c r="E130" s="38">
        <v>2869</v>
      </c>
      <c r="F130" s="38"/>
      <c r="G130" s="38"/>
      <c r="H130" s="38"/>
      <c r="I130" s="38"/>
      <c r="J130" s="38"/>
      <c r="K130" s="19"/>
      <c r="L130" s="19"/>
      <c r="M130" s="38"/>
    </row>
    <row r="131" spans="1:13" ht="15">
      <c r="A131" s="37"/>
      <c r="B131" s="38"/>
      <c r="C131" s="78" t="s">
        <v>185</v>
      </c>
      <c r="D131" s="84" t="s">
        <v>48</v>
      </c>
      <c r="E131" s="38">
        <v>1740</v>
      </c>
      <c r="F131" s="38"/>
      <c r="G131" s="38"/>
      <c r="H131" s="38"/>
      <c r="I131" s="38"/>
      <c r="J131" s="38"/>
      <c r="K131" s="19"/>
      <c r="L131" s="19"/>
      <c r="M131" s="38"/>
    </row>
    <row r="132" spans="1:13" ht="15">
      <c r="A132" s="37"/>
      <c r="B132" s="38"/>
      <c r="C132" s="78" t="s">
        <v>188</v>
      </c>
      <c r="D132" s="84" t="s">
        <v>48</v>
      </c>
      <c r="E132" s="38">
        <v>589</v>
      </c>
      <c r="F132" s="38"/>
      <c r="G132" s="38"/>
      <c r="H132" s="38"/>
      <c r="I132" s="38"/>
      <c r="J132" s="38"/>
      <c r="K132" s="19"/>
      <c r="L132" s="19"/>
      <c r="M132" s="38"/>
    </row>
    <row r="133" spans="1:13" ht="15">
      <c r="A133" s="37"/>
      <c r="B133" s="38"/>
      <c r="C133" s="78" t="s">
        <v>121</v>
      </c>
      <c r="D133" s="84" t="s">
        <v>48</v>
      </c>
      <c r="E133" s="38">
        <v>200</v>
      </c>
      <c r="F133" s="38"/>
      <c r="G133" s="38"/>
      <c r="H133" s="38"/>
      <c r="I133" s="38"/>
      <c r="J133" s="38"/>
      <c r="K133" s="19"/>
      <c r="L133" s="19"/>
      <c r="M133" s="38"/>
    </row>
    <row r="134" spans="1:13" ht="15">
      <c r="A134" s="37"/>
      <c r="B134" s="38"/>
      <c r="C134" s="78" t="s">
        <v>189</v>
      </c>
      <c r="D134" s="84" t="s">
        <v>178</v>
      </c>
      <c r="E134" s="38">
        <v>273</v>
      </c>
      <c r="F134" s="38"/>
      <c r="G134" s="38"/>
      <c r="H134" s="38"/>
      <c r="I134" s="38"/>
      <c r="J134" s="38"/>
      <c r="K134" s="19"/>
      <c r="L134" s="19"/>
      <c r="M134" s="38"/>
    </row>
    <row r="135" spans="1:13" ht="15">
      <c r="A135" s="37"/>
      <c r="B135" s="38"/>
      <c r="C135" s="78" t="s">
        <v>192</v>
      </c>
      <c r="D135" s="84" t="s">
        <v>178</v>
      </c>
      <c r="E135" s="38">
        <v>234</v>
      </c>
      <c r="F135" s="38"/>
      <c r="G135" s="38"/>
      <c r="H135" s="38"/>
      <c r="I135" s="38"/>
      <c r="J135" s="38"/>
      <c r="K135" s="19"/>
      <c r="L135" s="19"/>
      <c r="M135" s="38"/>
    </row>
    <row r="136" spans="1:13" ht="15">
      <c r="A136" s="37"/>
      <c r="B136" s="38"/>
      <c r="C136" s="78" t="s">
        <v>193</v>
      </c>
      <c r="D136" s="84" t="s">
        <v>178</v>
      </c>
      <c r="E136" s="38">
        <v>225</v>
      </c>
      <c r="F136" s="38"/>
      <c r="G136" s="38"/>
      <c r="H136" s="38"/>
      <c r="I136" s="38"/>
      <c r="J136" s="38"/>
      <c r="K136" s="19"/>
      <c r="L136" s="19"/>
      <c r="M136" s="38"/>
    </row>
    <row r="137" spans="1:13" ht="15">
      <c r="A137" s="37"/>
      <c r="B137" s="38"/>
      <c r="C137" s="78" t="s">
        <v>194</v>
      </c>
      <c r="D137" s="84" t="s">
        <v>178</v>
      </c>
      <c r="E137" s="38">
        <v>216</v>
      </c>
      <c r="F137" s="38"/>
      <c r="G137" s="38"/>
      <c r="H137" s="38"/>
      <c r="I137" s="38"/>
      <c r="J137" s="38"/>
      <c r="K137" s="19"/>
      <c r="L137" s="19"/>
      <c r="M137" s="38"/>
    </row>
    <row r="138" spans="1:13" ht="15">
      <c r="A138" s="37"/>
      <c r="B138" s="38"/>
      <c r="C138" s="78" t="s">
        <v>195</v>
      </c>
      <c r="D138" s="84" t="s">
        <v>178</v>
      </c>
      <c r="E138" s="38">
        <v>207</v>
      </c>
      <c r="F138" s="38"/>
      <c r="G138" s="38"/>
      <c r="H138" s="38"/>
      <c r="I138" s="38"/>
      <c r="J138" s="38"/>
      <c r="K138" s="19"/>
      <c r="L138" s="19"/>
      <c r="M138" s="38"/>
    </row>
    <row r="139" spans="1:13" ht="15">
      <c r="A139" s="37"/>
      <c r="B139" s="38"/>
      <c r="C139" s="78" t="s">
        <v>187</v>
      </c>
      <c r="D139" s="84" t="s">
        <v>63</v>
      </c>
      <c r="E139" s="38">
        <v>700</v>
      </c>
      <c r="F139" s="38"/>
      <c r="G139" s="38"/>
      <c r="H139" s="38"/>
      <c r="I139" s="38"/>
      <c r="J139" s="38"/>
      <c r="K139" s="19"/>
      <c r="L139" s="19"/>
      <c r="M139" s="38"/>
    </row>
    <row r="140" spans="1:13" ht="15">
      <c r="A140" s="37"/>
      <c r="B140" s="38"/>
      <c r="C140" s="78" t="s">
        <v>191</v>
      </c>
      <c r="D140" s="84" t="s">
        <v>63</v>
      </c>
      <c r="E140" s="38">
        <v>263</v>
      </c>
      <c r="F140" s="38"/>
      <c r="G140" s="38"/>
      <c r="H140" s="38"/>
      <c r="I140" s="38"/>
      <c r="J140" s="38"/>
      <c r="K140" s="19"/>
      <c r="L140" s="19"/>
      <c r="M140" s="38"/>
    </row>
    <row r="141" spans="1:13" ht="15">
      <c r="A141" s="37"/>
      <c r="B141" s="38"/>
      <c r="C141" s="78" t="s">
        <v>197</v>
      </c>
      <c r="D141" s="84" t="s">
        <v>63</v>
      </c>
      <c r="E141" s="38">
        <v>190</v>
      </c>
      <c r="F141" s="38"/>
      <c r="G141" s="38"/>
      <c r="H141" s="38"/>
      <c r="I141" s="38"/>
      <c r="J141" s="38"/>
      <c r="K141" s="19"/>
      <c r="L141" s="19"/>
      <c r="M141" s="38"/>
    </row>
    <row r="142" spans="1:13" ht="15">
      <c r="A142" s="37"/>
      <c r="B142" s="38"/>
      <c r="C142" s="78" t="s">
        <v>183</v>
      </c>
      <c r="D142" s="84" t="s">
        <v>63</v>
      </c>
      <c r="E142" s="38">
        <v>190</v>
      </c>
      <c r="F142" s="38"/>
      <c r="G142" s="38"/>
      <c r="H142" s="38"/>
      <c r="I142" s="38"/>
      <c r="J142" s="38"/>
      <c r="K142" s="19"/>
      <c r="L142" s="19"/>
      <c r="M142" s="38"/>
    </row>
    <row r="143" spans="1:13" ht="15">
      <c r="A143" s="37"/>
      <c r="B143" s="38"/>
      <c r="C143" s="78" t="s">
        <v>198</v>
      </c>
      <c r="D143" s="79" t="s">
        <v>63</v>
      </c>
      <c r="E143" s="37">
        <v>175</v>
      </c>
      <c r="F143" s="38"/>
      <c r="G143" s="38"/>
      <c r="H143" s="38"/>
      <c r="I143" s="38"/>
      <c r="J143" s="38"/>
      <c r="K143" s="19"/>
      <c r="L143" s="19"/>
      <c r="M143" s="38"/>
    </row>
    <row r="144" spans="1:13" ht="15">
      <c r="A144" s="37"/>
      <c r="B144" s="49"/>
      <c r="C144" s="78" t="s">
        <v>186</v>
      </c>
      <c r="D144" s="84" t="s">
        <v>71</v>
      </c>
      <c r="E144" s="38">
        <v>763</v>
      </c>
      <c r="F144" s="49"/>
      <c r="G144" s="49"/>
      <c r="H144" s="49"/>
      <c r="I144" s="49"/>
      <c r="J144" s="49"/>
      <c r="K144" s="50"/>
      <c r="L144" s="50"/>
      <c r="M144" s="49"/>
    </row>
    <row r="145" spans="1:13" ht="15">
      <c r="A145" s="37"/>
      <c r="B145" s="37"/>
      <c r="C145" s="78" t="s">
        <v>184</v>
      </c>
      <c r="D145" s="84" t="s">
        <v>98</v>
      </c>
      <c r="E145" s="38">
        <v>1965</v>
      </c>
      <c r="F145" s="52"/>
      <c r="G145" s="53"/>
      <c r="H145" s="53"/>
      <c r="I145" s="53"/>
      <c r="J145" s="53"/>
      <c r="K145" s="19"/>
      <c r="L145" s="19"/>
      <c r="M145" s="54"/>
    </row>
    <row r="146" spans="1:13" ht="15">
      <c r="A146" s="37"/>
      <c r="B146" s="37"/>
      <c r="C146" s="78" t="s">
        <v>127</v>
      </c>
      <c r="D146" s="84" t="s">
        <v>98</v>
      </c>
      <c r="E146" s="38">
        <v>780</v>
      </c>
      <c r="F146" s="52"/>
      <c r="G146" s="53"/>
      <c r="H146" s="53"/>
      <c r="I146" s="53"/>
      <c r="J146" s="53"/>
      <c r="K146" s="19"/>
      <c r="L146" s="19"/>
      <c r="M146" s="54"/>
    </row>
    <row r="147" spans="1:13" ht="15">
      <c r="A147" s="37"/>
      <c r="B147" s="37"/>
      <c r="C147" s="78" t="s">
        <v>125</v>
      </c>
      <c r="D147" s="84" t="s">
        <v>143</v>
      </c>
      <c r="E147" s="118">
        <v>2297</v>
      </c>
      <c r="F147" s="52"/>
      <c r="G147" s="53"/>
      <c r="H147" s="53"/>
      <c r="I147" s="53"/>
      <c r="J147" s="53"/>
      <c r="K147" s="19"/>
      <c r="L147" s="19"/>
      <c r="M147" s="54"/>
    </row>
    <row r="148" spans="1:13" ht="15">
      <c r="A148" s="37"/>
      <c r="B148" s="37"/>
      <c r="C148" s="78"/>
      <c r="D148" s="79"/>
      <c r="E148" s="85"/>
      <c r="F148" s="52"/>
      <c r="G148" s="53"/>
      <c r="H148" s="53"/>
      <c r="I148" s="53"/>
      <c r="J148" s="53"/>
      <c r="K148" s="19"/>
      <c r="L148" s="19"/>
      <c r="M148" s="54"/>
    </row>
    <row r="149" spans="1:13" ht="15">
      <c r="A149" s="37"/>
      <c r="B149" s="37"/>
      <c r="C149" s="78"/>
      <c r="D149" s="79"/>
      <c r="E149" s="85"/>
      <c r="F149" s="52"/>
      <c r="G149" s="53"/>
      <c r="H149" s="53"/>
      <c r="I149" s="53"/>
      <c r="J149" s="53"/>
      <c r="K149" s="19"/>
      <c r="L149" s="19"/>
      <c r="M149" s="54"/>
    </row>
    <row r="150" spans="1:13" ht="15">
      <c r="A150" s="37"/>
      <c r="B150" s="51"/>
      <c r="C150" s="78"/>
      <c r="D150" s="79"/>
      <c r="E150" s="85"/>
      <c r="F150" s="52"/>
      <c r="G150" s="53"/>
      <c r="H150" s="53"/>
      <c r="I150" s="53"/>
      <c r="J150" s="53"/>
      <c r="K150" s="19"/>
      <c r="L150" s="19"/>
      <c r="M150" s="54"/>
    </row>
    <row r="151" spans="1:13" ht="15">
      <c r="A151" s="37"/>
      <c r="B151" s="51"/>
      <c r="C151" s="78"/>
      <c r="D151" s="79"/>
      <c r="E151" s="85"/>
      <c r="F151" s="52"/>
      <c r="G151" s="53"/>
      <c r="H151" s="53"/>
      <c r="I151" s="53"/>
      <c r="J151" s="53"/>
      <c r="K151" s="19"/>
      <c r="L151" s="19"/>
      <c r="M151" s="54"/>
    </row>
    <row r="152" spans="1:13" ht="15">
      <c r="A152" s="37"/>
      <c r="B152" s="51"/>
      <c r="C152" s="78"/>
      <c r="D152" s="79"/>
      <c r="E152" s="85"/>
      <c r="F152" s="52"/>
      <c r="G152" s="53"/>
      <c r="H152" s="53"/>
      <c r="I152" s="53"/>
      <c r="J152" s="53"/>
      <c r="K152" s="19"/>
      <c r="L152" s="19"/>
      <c r="M152" s="54"/>
    </row>
    <row r="153" spans="1:13" ht="15">
      <c r="A153" s="37"/>
      <c r="B153" s="51"/>
      <c r="C153" s="78"/>
      <c r="D153" s="79"/>
      <c r="E153" s="85"/>
      <c r="F153" s="52"/>
      <c r="G153" s="53"/>
      <c r="H153" s="53"/>
      <c r="I153" s="53"/>
      <c r="J153" s="53"/>
      <c r="K153" s="19"/>
      <c r="L153" s="19"/>
      <c r="M153" s="54"/>
    </row>
    <row r="154" spans="1:13" ht="15">
      <c r="A154" s="37"/>
      <c r="B154" s="51"/>
      <c r="C154" s="78"/>
      <c r="D154" s="79"/>
      <c r="E154" s="85"/>
      <c r="F154" s="52"/>
      <c r="G154" s="53"/>
      <c r="H154" s="53"/>
      <c r="I154" s="53"/>
      <c r="J154" s="53"/>
      <c r="K154" s="19"/>
      <c r="L154" s="19"/>
      <c r="M154" s="54"/>
    </row>
    <row r="155" spans="1:13" ht="15">
      <c r="A155" s="37"/>
      <c r="B155" s="51"/>
      <c r="C155" s="78"/>
      <c r="D155" s="79"/>
      <c r="E155" s="85"/>
      <c r="F155" s="52"/>
      <c r="G155" s="53"/>
      <c r="H155" s="53"/>
      <c r="I155" s="53"/>
      <c r="J155" s="53"/>
      <c r="K155" s="19"/>
      <c r="L155" s="19"/>
      <c r="M155" s="54"/>
    </row>
  </sheetData>
  <sheetProtection/>
  <mergeCells count="21">
    <mergeCell ref="A1:C1"/>
    <mergeCell ref="D1:M1"/>
    <mergeCell ref="A2:C2"/>
    <mergeCell ref="E2:G2"/>
    <mergeCell ref="H2:M2"/>
    <mergeCell ref="A3:C3"/>
    <mergeCell ref="D3:M3"/>
    <mergeCell ref="A4:C4"/>
    <mergeCell ref="D4:M4"/>
    <mergeCell ref="A5:B5"/>
    <mergeCell ref="C5:D5"/>
    <mergeCell ref="E5:G5"/>
    <mergeCell ref="H5:M5"/>
    <mergeCell ref="A6:B6"/>
    <mergeCell ref="E6:G6"/>
    <mergeCell ref="H6:M6"/>
    <mergeCell ref="K7:L7"/>
    <mergeCell ref="D122:M122"/>
    <mergeCell ref="A123:B123"/>
    <mergeCell ref="E123:G123"/>
    <mergeCell ref="H123:M123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D125" sqref="D125"/>
    </sheetView>
  </sheetViews>
  <sheetFormatPr defaultColWidth="11.421875" defaultRowHeight="12.75"/>
  <cols>
    <col min="1" max="1" width="4.57421875" style="3" customWidth="1"/>
    <col min="2" max="2" width="4.421875" style="5" customWidth="1"/>
    <col min="3" max="3" width="20.8515625" style="5" customWidth="1"/>
    <col min="4" max="4" width="17.7109375" style="5" customWidth="1"/>
    <col min="5" max="5" width="5.28125" style="3" customWidth="1"/>
    <col min="6" max="6" width="5.140625" style="3" customWidth="1"/>
    <col min="7" max="7" width="4.8515625" style="4" customWidth="1"/>
    <col min="8" max="9" width="5.7109375" style="4" customWidth="1"/>
    <col min="10" max="10" width="5.421875" style="4" customWidth="1"/>
    <col min="11" max="11" width="4.8515625" style="4" customWidth="1"/>
    <col min="12" max="12" width="6.00390625" style="2" customWidth="1"/>
    <col min="13" max="13" width="5.28125" style="2" customWidth="1"/>
    <col min="14" max="14" width="4.00390625" style="2" customWidth="1"/>
    <col min="15" max="16384" width="11.421875" style="1" customWidth="1"/>
  </cols>
  <sheetData>
    <row r="1" spans="1:14" ht="20.25" customHeight="1">
      <c r="A1" s="189" t="s">
        <v>22</v>
      </c>
      <c r="B1" s="190"/>
      <c r="C1" s="191"/>
      <c r="D1" s="207" t="s">
        <v>200</v>
      </c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4" ht="15.75">
      <c r="A2" s="181" t="s">
        <v>7</v>
      </c>
      <c r="B2" s="182"/>
      <c r="C2" s="183"/>
      <c r="D2" s="25"/>
      <c r="E2" s="195" t="s">
        <v>5</v>
      </c>
      <c r="F2" s="196"/>
      <c r="G2" s="197"/>
      <c r="H2" s="158"/>
      <c r="I2" s="158"/>
      <c r="J2" s="158"/>
      <c r="K2" s="158"/>
      <c r="L2" s="158"/>
      <c r="M2" s="158"/>
      <c r="N2" s="159"/>
    </row>
    <row r="3" spans="1:14" ht="15.75">
      <c r="A3" s="181" t="s">
        <v>10</v>
      </c>
      <c r="B3" s="182"/>
      <c r="C3" s="183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6"/>
    </row>
    <row r="4" spans="1:14" ht="15.75">
      <c r="A4" s="181" t="s">
        <v>6</v>
      </c>
      <c r="B4" s="182"/>
      <c r="C4" s="183"/>
      <c r="D4" s="184" t="s">
        <v>25</v>
      </c>
      <c r="E4" s="185"/>
      <c r="F4" s="185"/>
      <c r="G4" s="185"/>
      <c r="H4" s="185"/>
      <c r="I4" s="185"/>
      <c r="J4" s="185"/>
      <c r="K4" s="185"/>
      <c r="L4" s="185"/>
      <c r="M4" s="185"/>
      <c r="N4" s="186"/>
    </row>
    <row r="5" spans="1:14" ht="15.75">
      <c r="A5" s="181" t="s">
        <v>8</v>
      </c>
      <c r="B5" s="183"/>
      <c r="C5" s="184"/>
      <c r="D5" s="187"/>
      <c r="E5" s="188" t="s">
        <v>9</v>
      </c>
      <c r="F5" s="182"/>
      <c r="G5" s="182"/>
      <c r="H5" s="184"/>
      <c r="I5" s="185"/>
      <c r="J5" s="185"/>
      <c r="K5" s="185"/>
      <c r="L5" s="185"/>
      <c r="M5" s="185"/>
      <c r="N5" s="186"/>
    </row>
    <row r="6" spans="1:14" ht="16.5" thickBot="1">
      <c r="A6" s="160" t="s">
        <v>12</v>
      </c>
      <c r="B6" s="161"/>
      <c r="C6" s="23" t="s">
        <v>11</v>
      </c>
      <c r="D6" s="24"/>
      <c r="E6" s="202" t="s">
        <v>13</v>
      </c>
      <c r="F6" s="203"/>
      <c r="G6" s="203"/>
      <c r="H6" s="204"/>
      <c r="I6" s="205"/>
      <c r="J6" s="205"/>
      <c r="K6" s="205"/>
      <c r="L6" s="205"/>
      <c r="M6" s="176"/>
      <c r="N6" s="177"/>
    </row>
    <row r="7" spans="1:14" ht="15" customHeight="1">
      <c r="A7" s="7"/>
      <c r="B7" s="7"/>
      <c r="C7" s="8"/>
      <c r="D7" s="9"/>
      <c r="E7" s="206" t="s">
        <v>15</v>
      </c>
      <c r="F7" s="206"/>
      <c r="G7" s="206" t="s">
        <v>19</v>
      </c>
      <c r="H7" s="206"/>
      <c r="I7" s="206"/>
      <c r="J7" s="206" t="s">
        <v>15</v>
      </c>
      <c r="K7" s="206"/>
      <c r="L7" s="206"/>
      <c r="M7" s="28"/>
      <c r="N7" s="10"/>
    </row>
    <row r="8" spans="1:14" s="6" customFormat="1" ht="29.25" customHeight="1">
      <c r="A8" s="11" t="s">
        <v>2</v>
      </c>
      <c r="B8" s="55" t="s">
        <v>129</v>
      </c>
      <c r="C8" s="11" t="s">
        <v>0</v>
      </c>
      <c r="D8" s="11" t="s">
        <v>1</v>
      </c>
      <c r="E8" s="22" t="s">
        <v>15</v>
      </c>
      <c r="F8" s="22" t="s">
        <v>17</v>
      </c>
      <c r="G8" s="22" t="s">
        <v>14</v>
      </c>
      <c r="H8" s="22" t="s">
        <v>17</v>
      </c>
      <c r="I8" s="26" t="s">
        <v>18</v>
      </c>
      <c r="J8" s="21" t="s">
        <v>15</v>
      </c>
      <c r="K8" s="22" t="s">
        <v>17</v>
      </c>
      <c r="L8" s="26" t="s">
        <v>21</v>
      </c>
      <c r="M8" s="27" t="s">
        <v>20</v>
      </c>
      <c r="N8" s="32" t="s">
        <v>4</v>
      </c>
    </row>
    <row r="9" spans="1:14" ht="15">
      <c r="A9" s="12">
        <v>1</v>
      </c>
      <c r="B9" s="17"/>
      <c r="C9" s="117" t="s">
        <v>32</v>
      </c>
      <c r="D9" s="117" t="s">
        <v>33</v>
      </c>
      <c r="E9" s="38"/>
      <c r="F9" s="38"/>
      <c r="G9" s="38"/>
      <c r="H9" s="38"/>
      <c r="I9" s="38"/>
      <c r="J9" s="38"/>
      <c r="K9" s="38"/>
      <c r="L9" s="38"/>
      <c r="M9" s="80">
        <v>300</v>
      </c>
      <c r="N9" s="17"/>
    </row>
    <row r="10" spans="1:14" ht="15">
      <c r="A10" s="12">
        <v>2</v>
      </c>
      <c r="B10" s="17"/>
      <c r="C10" s="117" t="s">
        <v>170</v>
      </c>
      <c r="D10" s="117" t="s">
        <v>34</v>
      </c>
      <c r="E10" s="38"/>
      <c r="F10" s="38"/>
      <c r="G10" s="38"/>
      <c r="H10" s="38"/>
      <c r="I10" s="38"/>
      <c r="J10" s="38"/>
      <c r="K10" s="38"/>
      <c r="L10" s="38"/>
      <c r="M10" s="80">
        <v>285</v>
      </c>
      <c r="N10" s="17"/>
    </row>
    <row r="11" spans="1:14" ht="15">
      <c r="A11" s="12">
        <v>3</v>
      </c>
      <c r="B11" s="17"/>
      <c r="C11" s="117" t="s">
        <v>35</v>
      </c>
      <c r="D11" s="117" t="s">
        <v>34</v>
      </c>
      <c r="E11" s="38"/>
      <c r="F11" s="38"/>
      <c r="G11" s="38"/>
      <c r="H11" s="38"/>
      <c r="I11" s="38"/>
      <c r="J11" s="38"/>
      <c r="K11" s="38"/>
      <c r="L11" s="38"/>
      <c r="M11" s="80">
        <v>273</v>
      </c>
      <c r="N11" s="17"/>
    </row>
    <row r="12" spans="1:14" ht="15">
      <c r="A12" s="12">
        <v>4</v>
      </c>
      <c r="B12" s="17"/>
      <c r="C12" s="117" t="s">
        <v>36</v>
      </c>
      <c r="D12" s="117" t="s">
        <v>34</v>
      </c>
      <c r="E12" s="38"/>
      <c r="F12" s="38"/>
      <c r="G12" s="38"/>
      <c r="H12" s="38"/>
      <c r="I12" s="38"/>
      <c r="J12" s="38"/>
      <c r="K12" s="38"/>
      <c r="L12" s="38"/>
      <c r="M12" s="80">
        <v>262.5</v>
      </c>
      <c r="N12" s="17"/>
    </row>
    <row r="13" spans="1:14" ht="15">
      <c r="A13" s="12">
        <v>5</v>
      </c>
      <c r="B13" s="17"/>
      <c r="C13" s="117" t="s">
        <v>37</v>
      </c>
      <c r="D13" s="117" t="s">
        <v>38</v>
      </c>
      <c r="E13" s="38"/>
      <c r="F13" s="38"/>
      <c r="G13" s="38"/>
      <c r="H13" s="38"/>
      <c r="I13" s="38"/>
      <c r="J13" s="38"/>
      <c r="K13" s="38"/>
      <c r="L13" s="38"/>
      <c r="M13" s="80">
        <v>252</v>
      </c>
      <c r="N13" s="17"/>
    </row>
    <row r="14" spans="1:14" ht="15">
      <c r="A14" s="12">
        <v>6</v>
      </c>
      <c r="B14" s="17"/>
      <c r="C14" s="117" t="s">
        <v>39</v>
      </c>
      <c r="D14" s="117" t="s">
        <v>38</v>
      </c>
      <c r="E14" s="38"/>
      <c r="F14" s="38"/>
      <c r="G14" s="38"/>
      <c r="H14" s="38"/>
      <c r="I14" s="38"/>
      <c r="J14" s="38"/>
      <c r="K14" s="38"/>
      <c r="L14" s="38"/>
      <c r="M14" s="80">
        <v>243</v>
      </c>
      <c r="N14" s="17"/>
    </row>
    <row r="15" spans="1:14" ht="15">
      <c r="A15" s="12">
        <v>7</v>
      </c>
      <c r="B15" s="17"/>
      <c r="C15" s="117" t="s">
        <v>40</v>
      </c>
      <c r="D15" s="117" t="s">
        <v>38</v>
      </c>
      <c r="E15" s="38"/>
      <c r="F15" s="38"/>
      <c r="G15" s="38"/>
      <c r="H15" s="38"/>
      <c r="I15" s="38"/>
      <c r="J15" s="38"/>
      <c r="K15" s="38"/>
      <c r="L15" s="38"/>
      <c r="M15" s="80">
        <v>234</v>
      </c>
      <c r="N15" s="17"/>
    </row>
    <row r="16" spans="1:14" ht="15">
      <c r="A16" s="12">
        <v>8</v>
      </c>
      <c r="B16" s="17"/>
      <c r="C16" s="117" t="s">
        <v>41</v>
      </c>
      <c r="D16" s="117" t="s">
        <v>38</v>
      </c>
      <c r="E16" s="38"/>
      <c r="F16" s="38"/>
      <c r="G16" s="38"/>
      <c r="H16" s="38"/>
      <c r="I16" s="38"/>
      <c r="J16" s="38"/>
      <c r="K16" s="38"/>
      <c r="L16" s="38"/>
      <c r="M16" s="80">
        <v>225</v>
      </c>
      <c r="N16" s="17"/>
    </row>
    <row r="17" spans="1:14" ht="15">
      <c r="A17" s="12">
        <v>9</v>
      </c>
      <c r="B17" s="17"/>
      <c r="C17" s="117" t="s">
        <v>117</v>
      </c>
      <c r="D17" s="117" t="s">
        <v>38</v>
      </c>
      <c r="E17" s="38"/>
      <c r="F17" s="38"/>
      <c r="G17" s="38"/>
      <c r="H17" s="38"/>
      <c r="I17" s="38"/>
      <c r="J17" s="38"/>
      <c r="K17" s="38"/>
      <c r="L17" s="38"/>
      <c r="M17" s="80">
        <v>216</v>
      </c>
      <c r="N17" s="17"/>
    </row>
    <row r="18" spans="1:14" ht="15">
      <c r="A18" s="12">
        <v>10</v>
      </c>
      <c r="B18" s="17"/>
      <c r="C18" s="117" t="s">
        <v>118</v>
      </c>
      <c r="D18" s="117" t="s">
        <v>38</v>
      </c>
      <c r="E18" s="38"/>
      <c r="F18" s="38"/>
      <c r="G18" s="38"/>
      <c r="H18" s="38"/>
      <c r="I18" s="38"/>
      <c r="J18" s="38"/>
      <c r="K18" s="38"/>
      <c r="L18" s="38"/>
      <c r="M18" s="80">
        <v>207</v>
      </c>
      <c r="N18" s="17"/>
    </row>
    <row r="19" spans="1:14" ht="15">
      <c r="A19" s="12">
        <v>11</v>
      </c>
      <c r="B19" s="17"/>
      <c r="C19" s="117" t="s">
        <v>42</v>
      </c>
      <c r="D19" s="117" t="s">
        <v>38</v>
      </c>
      <c r="E19" s="38"/>
      <c r="F19" s="38"/>
      <c r="G19" s="38"/>
      <c r="H19" s="38"/>
      <c r="I19" s="38"/>
      <c r="J19" s="38"/>
      <c r="K19" s="38"/>
      <c r="L19" s="38"/>
      <c r="M19" s="80">
        <v>199.5</v>
      </c>
      <c r="N19" s="17"/>
    </row>
    <row r="20" spans="1:14" ht="15">
      <c r="A20" s="12">
        <v>12</v>
      </c>
      <c r="B20" s="17"/>
      <c r="C20" s="117" t="s">
        <v>43</v>
      </c>
      <c r="D20" s="117" t="s">
        <v>38</v>
      </c>
      <c r="E20" s="38"/>
      <c r="F20" s="38"/>
      <c r="G20" s="38"/>
      <c r="H20" s="38"/>
      <c r="I20" s="38"/>
      <c r="J20" s="38"/>
      <c r="K20" s="38"/>
      <c r="L20" s="38"/>
      <c r="M20" s="80">
        <v>192</v>
      </c>
      <c r="N20" s="17"/>
    </row>
    <row r="21" spans="1:14" ht="15">
      <c r="A21" s="12">
        <v>13</v>
      </c>
      <c r="B21" s="17"/>
      <c r="C21" s="117" t="s">
        <v>119</v>
      </c>
      <c r="D21" s="117" t="s">
        <v>38</v>
      </c>
      <c r="E21" s="38"/>
      <c r="F21" s="38"/>
      <c r="G21" s="38"/>
      <c r="H21" s="38"/>
      <c r="I21" s="38"/>
      <c r="J21" s="38"/>
      <c r="K21" s="38"/>
      <c r="L21" s="38"/>
      <c r="M21" s="80">
        <v>184.5</v>
      </c>
      <c r="N21" s="17"/>
    </row>
    <row r="22" spans="1:14" ht="15">
      <c r="A22" s="12">
        <v>14</v>
      </c>
      <c r="B22" s="17"/>
      <c r="C22" s="117" t="s">
        <v>44</v>
      </c>
      <c r="D22" s="117" t="s">
        <v>38</v>
      </c>
      <c r="E22" s="38"/>
      <c r="F22" s="38"/>
      <c r="G22" s="38"/>
      <c r="H22" s="38"/>
      <c r="I22" s="38"/>
      <c r="J22" s="38"/>
      <c r="K22" s="38"/>
      <c r="L22" s="38"/>
      <c r="M22" s="80">
        <v>177</v>
      </c>
      <c r="N22" s="17"/>
    </row>
    <row r="23" spans="1:14" ht="15">
      <c r="A23" s="12">
        <v>15</v>
      </c>
      <c r="B23" s="17"/>
      <c r="C23" s="117" t="s">
        <v>168</v>
      </c>
      <c r="D23" s="117" t="s">
        <v>38</v>
      </c>
      <c r="E23" s="38"/>
      <c r="F23" s="38"/>
      <c r="G23" s="38"/>
      <c r="H23" s="38"/>
      <c r="I23" s="38"/>
      <c r="J23" s="38"/>
      <c r="K23" s="38"/>
      <c r="L23" s="38"/>
      <c r="M23" s="80">
        <v>169.5</v>
      </c>
      <c r="N23" s="17"/>
    </row>
    <row r="24" spans="1:14" ht="15">
      <c r="A24" s="12">
        <v>16</v>
      </c>
      <c r="B24" s="17"/>
      <c r="C24" s="117" t="s">
        <v>120</v>
      </c>
      <c r="D24" s="117" t="s">
        <v>38</v>
      </c>
      <c r="E24" s="38"/>
      <c r="F24" s="38"/>
      <c r="G24" s="38"/>
      <c r="H24" s="38"/>
      <c r="I24" s="38"/>
      <c r="J24" s="38"/>
      <c r="K24" s="38"/>
      <c r="L24" s="38"/>
      <c r="M24" s="80">
        <v>162</v>
      </c>
      <c r="N24" s="17"/>
    </row>
    <row r="25" spans="1:14" ht="15">
      <c r="A25" s="12">
        <v>17</v>
      </c>
      <c r="B25" s="17"/>
      <c r="C25" s="117" t="s">
        <v>45</v>
      </c>
      <c r="D25" s="117" t="s">
        <v>38</v>
      </c>
      <c r="E25" s="38"/>
      <c r="F25" s="38"/>
      <c r="G25" s="38"/>
      <c r="H25" s="38"/>
      <c r="I25" s="38"/>
      <c r="J25" s="38"/>
      <c r="K25" s="38"/>
      <c r="L25" s="38"/>
      <c r="M25" s="80">
        <v>154.5</v>
      </c>
      <c r="N25" s="17"/>
    </row>
    <row r="26" spans="1:14" ht="15">
      <c r="A26" s="12">
        <v>18</v>
      </c>
      <c r="B26" s="17"/>
      <c r="C26" s="117" t="s">
        <v>46</v>
      </c>
      <c r="D26" s="117" t="s">
        <v>38</v>
      </c>
      <c r="E26" s="38"/>
      <c r="F26" s="38"/>
      <c r="G26" s="38"/>
      <c r="H26" s="38"/>
      <c r="I26" s="38"/>
      <c r="J26" s="38"/>
      <c r="K26" s="38"/>
      <c r="L26" s="38"/>
      <c r="M26" s="80">
        <v>148.5</v>
      </c>
      <c r="N26" s="17"/>
    </row>
    <row r="27" spans="1:14" ht="15">
      <c r="A27" s="12">
        <v>19</v>
      </c>
      <c r="B27" s="17"/>
      <c r="C27" s="117" t="s">
        <v>174</v>
      </c>
      <c r="D27" s="117" t="s">
        <v>38</v>
      </c>
      <c r="E27" s="38"/>
      <c r="F27" s="38"/>
      <c r="G27" s="38"/>
      <c r="H27" s="38"/>
      <c r="I27" s="38"/>
      <c r="J27" s="38"/>
      <c r="K27" s="38"/>
      <c r="L27" s="38"/>
      <c r="M27" s="80">
        <v>142.5</v>
      </c>
      <c r="N27" s="17"/>
    </row>
    <row r="28" spans="1:14" ht="15">
      <c r="A28" s="12">
        <v>20</v>
      </c>
      <c r="B28" s="17"/>
      <c r="C28" s="117" t="s">
        <v>47</v>
      </c>
      <c r="D28" s="117" t="s">
        <v>38</v>
      </c>
      <c r="E28" s="38"/>
      <c r="F28" s="38"/>
      <c r="G28" s="38"/>
      <c r="H28" s="38"/>
      <c r="I28" s="38"/>
      <c r="J28" s="38"/>
      <c r="K28" s="38"/>
      <c r="L28" s="38"/>
      <c r="M28" s="80">
        <v>136.5</v>
      </c>
      <c r="N28" s="17"/>
    </row>
    <row r="29" spans="1:14" ht="15">
      <c r="A29" s="12">
        <v>21</v>
      </c>
      <c r="B29" s="17"/>
      <c r="C29" s="117" t="s">
        <v>171</v>
      </c>
      <c r="D29" s="117" t="s">
        <v>38</v>
      </c>
      <c r="E29" s="38"/>
      <c r="F29" s="38"/>
      <c r="G29" s="38"/>
      <c r="H29" s="38"/>
      <c r="I29" s="38"/>
      <c r="J29" s="38"/>
      <c r="K29" s="38"/>
      <c r="L29" s="38"/>
      <c r="M29" s="80">
        <v>130.5</v>
      </c>
      <c r="N29" s="17"/>
    </row>
    <row r="30" spans="1:14" ht="15">
      <c r="A30" s="12">
        <v>22</v>
      </c>
      <c r="B30" s="17"/>
      <c r="C30" s="117" t="s">
        <v>49</v>
      </c>
      <c r="D30" s="117" t="s">
        <v>48</v>
      </c>
      <c r="E30" s="38"/>
      <c r="F30" s="38"/>
      <c r="G30" s="38"/>
      <c r="H30" s="38"/>
      <c r="I30" s="38"/>
      <c r="J30" s="38"/>
      <c r="K30" s="38"/>
      <c r="L30" s="38"/>
      <c r="M30" s="80">
        <v>124.5</v>
      </c>
      <c r="N30" s="17"/>
    </row>
    <row r="31" spans="1:14" ht="15">
      <c r="A31" s="12">
        <v>23</v>
      </c>
      <c r="B31" s="17"/>
      <c r="C31" s="117" t="s">
        <v>155</v>
      </c>
      <c r="D31" s="117" t="s">
        <v>48</v>
      </c>
      <c r="E31" s="38"/>
      <c r="F31" s="38"/>
      <c r="G31" s="38"/>
      <c r="H31" s="38"/>
      <c r="I31" s="38"/>
      <c r="J31" s="38"/>
      <c r="K31" s="38"/>
      <c r="L31" s="38"/>
      <c r="M31" s="80">
        <v>118.5</v>
      </c>
      <c r="N31" s="17"/>
    </row>
    <row r="32" spans="1:14" ht="15">
      <c r="A32" s="12">
        <v>24</v>
      </c>
      <c r="B32" s="17"/>
      <c r="C32" s="117" t="s">
        <v>50</v>
      </c>
      <c r="D32" s="117" t="s">
        <v>48</v>
      </c>
      <c r="E32" s="38"/>
      <c r="F32" s="38"/>
      <c r="G32" s="38"/>
      <c r="H32" s="38"/>
      <c r="I32" s="38"/>
      <c r="J32" s="38"/>
      <c r="K32" s="38"/>
      <c r="L32" s="38"/>
      <c r="M32" s="80">
        <v>112.5</v>
      </c>
      <c r="N32" s="17"/>
    </row>
    <row r="33" spans="1:14" ht="15">
      <c r="A33" s="12">
        <v>25</v>
      </c>
      <c r="B33" s="17"/>
      <c r="C33" s="117" t="s">
        <v>122</v>
      </c>
      <c r="D33" s="117" t="s">
        <v>48</v>
      </c>
      <c r="E33" s="38"/>
      <c r="F33" s="38"/>
      <c r="G33" s="38"/>
      <c r="H33" s="38"/>
      <c r="I33" s="38"/>
      <c r="J33" s="38"/>
      <c r="K33" s="38"/>
      <c r="L33" s="38"/>
      <c r="M33" s="80">
        <v>106.5</v>
      </c>
      <c r="N33" s="17"/>
    </row>
    <row r="34" spans="1:14" ht="15">
      <c r="A34" s="12">
        <v>26</v>
      </c>
      <c r="B34" s="17"/>
      <c r="C34" s="117" t="s">
        <v>51</v>
      </c>
      <c r="D34" s="117" t="s">
        <v>48</v>
      </c>
      <c r="E34" s="38"/>
      <c r="F34" s="38"/>
      <c r="G34" s="38"/>
      <c r="H34" s="38"/>
      <c r="I34" s="38"/>
      <c r="J34" s="38"/>
      <c r="K34" s="38"/>
      <c r="L34" s="38"/>
      <c r="M34" s="80">
        <v>100.5</v>
      </c>
      <c r="N34" s="17"/>
    </row>
    <row r="35" spans="1:14" ht="15">
      <c r="A35" s="12">
        <v>27</v>
      </c>
      <c r="B35" s="17"/>
      <c r="C35" s="117" t="s">
        <v>52</v>
      </c>
      <c r="D35" s="117" t="s">
        <v>48</v>
      </c>
      <c r="E35" s="38"/>
      <c r="F35" s="38"/>
      <c r="G35" s="38"/>
      <c r="H35" s="38"/>
      <c r="I35" s="38"/>
      <c r="J35" s="38"/>
      <c r="K35" s="38"/>
      <c r="L35" s="38"/>
      <c r="M35" s="80">
        <v>96</v>
      </c>
      <c r="N35" s="17"/>
    </row>
    <row r="36" spans="1:14" ht="15">
      <c r="A36" s="12">
        <v>28</v>
      </c>
      <c r="B36" s="17"/>
      <c r="C36" s="117" t="s">
        <v>152</v>
      </c>
      <c r="D36" s="117" t="s">
        <v>48</v>
      </c>
      <c r="E36" s="38"/>
      <c r="F36" s="38"/>
      <c r="G36" s="38"/>
      <c r="H36" s="38"/>
      <c r="I36" s="38"/>
      <c r="J36" s="38"/>
      <c r="K36" s="38"/>
      <c r="L36" s="38"/>
      <c r="M36" s="80">
        <v>91.5</v>
      </c>
      <c r="N36" s="17"/>
    </row>
    <row r="37" spans="1:14" ht="15">
      <c r="A37" s="12">
        <v>29</v>
      </c>
      <c r="B37" s="17"/>
      <c r="C37" s="117" t="s">
        <v>95</v>
      </c>
      <c r="D37" s="117" t="s">
        <v>48</v>
      </c>
      <c r="E37" s="38"/>
      <c r="F37" s="38"/>
      <c r="G37" s="38"/>
      <c r="H37" s="38"/>
      <c r="I37" s="38"/>
      <c r="J37" s="38"/>
      <c r="K37" s="38"/>
      <c r="L37" s="38"/>
      <c r="M37" s="80">
        <v>87</v>
      </c>
      <c r="N37" s="17"/>
    </row>
    <row r="38" spans="1:14" ht="15">
      <c r="A38" s="12">
        <v>30</v>
      </c>
      <c r="B38" s="17"/>
      <c r="C38" s="117" t="s">
        <v>123</v>
      </c>
      <c r="D38" s="117" t="s">
        <v>48</v>
      </c>
      <c r="E38" s="38"/>
      <c r="F38" s="38"/>
      <c r="G38" s="38"/>
      <c r="H38" s="38"/>
      <c r="I38" s="38"/>
      <c r="J38" s="38"/>
      <c r="K38" s="38"/>
      <c r="L38" s="38"/>
      <c r="M38" s="80">
        <v>82.5</v>
      </c>
      <c r="N38" s="17"/>
    </row>
    <row r="39" spans="1:14" ht="15">
      <c r="A39" s="12">
        <v>31</v>
      </c>
      <c r="B39" s="17"/>
      <c r="C39" s="117" t="s">
        <v>53</v>
      </c>
      <c r="D39" s="117" t="s">
        <v>48</v>
      </c>
      <c r="E39" s="38"/>
      <c r="F39" s="38"/>
      <c r="G39" s="38"/>
      <c r="H39" s="38"/>
      <c r="I39" s="38"/>
      <c r="J39" s="38"/>
      <c r="K39" s="38"/>
      <c r="L39" s="38"/>
      <c r="M39" s="80">
        <v>78</v>
      </c>
      <c r="N39" s="17"/>
    </row>
    <row r="40" spans="1:14" ht="15">
      <c r="A40" s="12">
        <v>32</v>
      </c>
      <c r="B40" s="17"/>
      <c r="C40" s="117" t="s">
        <v>54</v>
      </c>
      <c r="D40" s="117" t="s">
        <v>48</v>
      </c>
      <c r="E40" s="38"/>
      <c r="F40" s="38"/>
      <c r="G40" s="38"/>
      <c r="H40" s="38"/>
      <c r="I40" s="38"/>
      <c r="J40" s="38"/>
      <c r="K40" s="38"/>
      <c r="L40" s="38"/>
      <c r="M40" s="80">
        <v>73.5</v>
      </c>
      <c r="N40" s="17"/>
    </row>
    <row r="41" spans="1:14" ht="15">
      <c r="A41" s="12">
        <v>33</v>
      </c>
      <c r="B41" s="17"/>
      <c r="C41" s="117" t="s">
        <v>157</v>
      </c>
      <c r="D41" s="117" t="s">
        <v>48</v>
      </c>
      <c r="E41" s="38"/>
      <c r="F41" s="38"/>
      <c r="G41" s="38"/>
      <c r="H41" s="38"/>
      <c r="I41" s="38"/>
      <c r="J41" s="38"/>
      <c r="K41" s="38"/>
      <c r="L41" s="38"/>
      <c r="M41" s="80">
        <v>69</v>
      </c>
      <c r="N41" s="17"/>
    </row>
    <row r="42" spans="1:14" ht="15">
      <c r="A42" s="12">
        <v>34</v>
      </c>
      <c r="B42" s="17"/>
      <c r="C42" s="117" t="s">
        <v>55</v>
      </c>
      <c r="D42" s="117" t="s">
        <v>48</v>
      </c>
      <c r="E42" s="38"/>
      <c r="F42" s="38"/>
      <c r="G42" s="38"/>
      <c r="H42" s="38"/>
      <c r="I42" s="38"/>
      <c r="J42" s="38"/>
      <c r="K42" s="38"/>
      <c r="L42" s="38"/>
      <c r="M42" s="80">
        <v>64.5</v>
      </c>
      <c r="N42" s="17"/>
    </row>
    <row r="43" spans="1:14" ht="15">
      <c r="A43" s="12">
        <v>35</v>
      </c>
      <c r="B43" s="17"/>
      <c r="C43" s="117" t="s">
        <v>56</v>
      </c>
      <c r="D43" s="117" t="s">
        <v>48</v>
      </c>
      <c r="E43" s="38"/>
      <c r="F43" s="38"/>
      <c r="G43" s="38"/>
      <c r="H43" s="38"/>
      <c r="I43" s="38"/>
      <c r="J43" s="38"/>
      <c r="K43" s="38"/>
      <c r="L43" s="38"/>
      <c r="M43" s="80">
        <v>60</v>
      </c>
      <c r="N43" s="17"/>
    </row>
    <row r="44" spans="1:14" ht="15">
      <c r="A44" s="12">
        <v>36</v>
      </c>
      <c r="B44" s="17"/>
      <c r="C44" s="117" t="s">
        <v>57</v>
      </c>
      <c r="D44" s="117" t="s">
        <v>48</v>
      </c>
      <c r="E44" s="38"/>
      <c r="F44" s="38"/>
      <c r="G44" s="38"/>
      <c r="H44" s="38"/>
      <c r="I44" s="38"/>
      <c r="J44" s="38"/>
      <c r="K44" s="38"/>
      <c r="L44" s="38"/>
      <c r="M44" s="80">
        <v>55.5</v>
      </c>
      <c r="N44" s="17"/>
    </row>
    <row r="45" spans="1:14" ht="15">
      <c r="A45" s="12">
        <v>37</v>
      </c>
      <c r="B45" s="17"/>
      <c r="C45" s="117" t="s">
        <v>58</v>
      </c>
      <c r="D45" s="117" t="s">
        <v>48</v>
      </c>
      <c r="E45" s="38"/>
      <c r="F45" s="38"/>
      <c r="G45" s="38"/>
      <c r="H45" s="38"/>
      <c r="I45" s="38"/>
      <c r="J45" s="38"/>
      <c r="K45" s="38"/>
      <c r="L45" s="38"/>
      <c r="M45" s="80">
        <v>52.5</v>
      </c>
      <c r="N45" s="17"/>
    </row>
    <row r="46" spans="1:14" ht="15">
      <c r="A46" s="12">
        <v>38</v>
      </c>
      <c r="B46" s="17"/>
      <c r="C46" s="117" t="s">
        <v>59</v>
      </c>
      <c r="D46" s="117" t="s">
        <v>48</v>
      </c>
      <c r="E46" s="38"/>
      <c r="F46" s="38"/>
      <c r="G46" s="38"/>
      <c r="H46" s="38"/>
      <c r="I46" s="38"/>
      <c r="J46" s="38"/>
      <c r="K46" s="38"/>
      <c r="L46" s="38"/>
      <c r="M46" s="80">
        <v>49.5</v>
      </c>
      <c r="N46" s="17"/>
    </row>
    <row r="47" spans="1:14" ht="15">
      <c r="A47" s="12">
        <v>39</v>
      </c>
      <c r="B47" s="17"/>
      <c r="C47" s="117" t="s">
        <v>60</v>
      </c>
      <c r="D47" s="117" t="s">
        <v>48</v>
      </c>
      <c r="E47" s="38"/>
      <c r="F47" s="38"/>
      <c r="G47" s="38"/>
      <c r="H47" s="38"/>
      <c r="I47" s="38"/>
      <c r="J47" s="38"/>
      <c r="K47" s="38"/>
      <c r="L47" s="38"/>
      <c r="M47" s="80">
        <v>46.5</v>
      </c>
      <c r="N47" s="17"/>
    </row>
    <row r="48" spans="1:14" ht="15">
      <c r="A48" s="12">
        <v>40</v>
      </c>
      <c r="B48" s="17"/>
      <c r="C48" s="117" t="s">
        <v>61</v>
      </c>
      <c r="D48" s="117" t="s">
        <v>48</v>
      </c>
      <c r="E48" s="38"/>
      <c r="F48" s="38"/>
      <c r="G48" s="38"/>
      <c r="H48" s="38"/>
      <c r="I48" s="38"/>
      <c r="J48" s="38"/>
      <c r="K48" s="38"/>
      <c r="L48" s="38"/>
      <c r="M48" s="80">
        <v>43.5</v>
      </c>
      <c r="N48" s="17"/>
    </row>
    <row r="49" spans="1:14" ht="15">
      <c r="A49" s="12">
        <v>41</v>
      </c>
      <c r="B49" s="17"/>
      <c r="C49" s="117" t="s">
        <v>177</v>
      </c>
      <c r="D49" s="117" t="s">
        <v>178</v>
      </c>
      <c r="E49" s="38"/>
      <c r="F49" s="38"/>
      <c r="G49" s="38"/>
      <c r="H49" s="38"/>
      <c r="I49" s="38"/>
      <c r="J49" s="38"/>
      <c r="K49" s="38"/>
      <c r="L49" s="38"/>
      <c r="M49" s="80">
        <v>40.5</v>
      </c>
      <c r="N49" s="17"/>
    </row>
    <row r="50" spans="1:14" ht="15">
      <c r="A50" s="12">
        <v>42</v>
      </c>
      <c r="B50" s="17"/>
      <c r="C50" s="117" t="s">
        <v>154</v>
      </c>
      <c r="D50" s="117" t="s">
        <v>63</v>
      </c>
      <c r="E50" s="38"/>
      <c r="F50" s="38"/>
      <c r="G50" s="38"/>
      <c r="H50" s="38"/>
      <c r="I50" s="38"/>
      <c r="J50" s="38"/>
      <c r="K50" s="38"/>
      <c r="L50" s="38"/>
      <c r="M50" s="80">
        <v>37.5</v>
      </c>
      <c r="N50" s="17"/>
    </row>
    <row r="51" spans="1:14" ht="15">
      <c r="A51" s="12">
        <v>43</v>
      </c>
      <c r="B51" s="17"/>
      <c r="C51" s="117" t="s">
        <v>164</v>
      </c>
      <c r="D51" s="117" t="s">
        <v>63</v>
      </c>
      <c r="E51" s="38"/>
      <c r="F51" s="38"/>
      <c r="G51" s="38"/>
      <c r="H51" s="38"/>
      <c r="I51" s="38"/>
      <c r="J51" s="38"/>
      <c r="K51" s="38"/>
      <c r="L51" s="38"/>
      <c r="M51" s="80">
        <v>34.5</v>
      </c>
      <c r="N51" s="17"/>
    </row>
    <row r="52" spans="1:14" ht="15">
      <c r="A52" s="12">
        <v>44</v>
      </c>
      <c r="B52" s="17"/>
      <c r="C52" s="117" t="s">
        <v>62</v>
      </c>
      <c r="D52" s="117" t="s">
        <v>63</v>
      </c>
      <c r="E52" s="38"/>
      <c r="F52" s="38"/>
      <c r="G52" s="38"/>
      <c r="H52" s="38"/>
      <c r="I52" s="38"/>
      <c r="J52" s="38"/>
      <c r="K52" s="38"/>
      <c r="L52" s="38"/>
      <c r="M52" s="80">
        <v>31.5</v>
      </c>
      <c r="N52" s="17"/>
    </row>
    <row r="53" spans="1:14" ht="15">
      <c r="A53" s="12">
        <v>45</v>
      </c>
      <c r="B53" s="17"/>
      <c r="C53" s="117" t="s">
        <v>179</v>
      </c>
      <c r="D53" s="117" t="s">
        <v>63</v>
      </c>
      <c r="E53" s="38"/>
      <c r="F53" s="38"/>
      <c r="G53" s="38"/>
      <c r="H53" s="38"/>
      <c r="I53" s="38"/>
      <c r="J53" s="38"/>
      <c r="K53" s="38"/>
      <c r="L53" s="38"/>
      <c r="M53" s="80">
        <v>28.5</v>
      </c>
      <c r="N53" s="17"/>
    </row>
    <row r="54" spans="1:14" ht="15">
      <c r="A54" s="12">
        <v>46</v>
      </c>
      <c r="B54" s="17"/>
      <c r="C54" s="117" t="s">
        <v>64</v>
      </c>
      <c r="D54" s="117" t="s">
        <v>63</v>
      </c>
      <c r="E54" s="38"/>
      <c r="F54" s="38"/>
      <c r="G54" s="38"/>
      <c r="H54" s="38"/>
      <c r="I54" s="38"/>
      <c r="J54" s="38"/>
      <c r="K54" s="38"/>
      <c r="L54" s="38"/>
      <c r="M54" s="80">
        <v>25.5</v>
      </c>
      <c r="N54" s="17"/>
    </row>
    <row r="55" spans="1:14" ht="15">
      <c r="A55" s="12">
        <v>47</v>
      </c>
      <c r="B55" s="17"/>
      <c r="C55" s="117" t="s">
        <v>65</v>
      </c>
      <c r="D55" s="117" t="s">
        <v>63</v>
      </c>
      <c r="E55" s="38"/>
      <c r="F55" s="38"/>
      <c r="G55" s="38"/>
      <c r="H55" s="38"/>
      <c r="I55" s="38"/>
      <c r="J55" s="38"/>
      <c r="K55" s="38"/>
      <c r="L55" s="38"/>
      <c r="M55" s="80">
        <v>22.5</v>
      </c>
      <c r="N55" s="17"/>
    </row>
    <row r="56" spans="1:14" ht="15">
      <c r="A56" s="12">
        <v>48</v>
      </c>
      <c r="B56" s="17"/>
      <c r="C56" s="117" t="s">
        <v>66</v>
      </c>
      <c r="D56" s="117" t="s">
        <v>63</v>
      </c>
      <c r="E56" s="38"/>
      <c r="F56" s="38"/>
      <c r="G56" s="38"/>
      <c r="H56" s="38"/>
      <c r="I56" s="38"/>
      <c r="J56" s="38"/>
      <c r="K56" s="38"/>
      <c r="L56" s="38"/>
      <c r="M56" s="80">
        <v>19.5</v>
      </c>
      <c r="N56" s="17"/>
    </row>
    <row r="57" spans="1:14" ht="15">
      <c r="A57" s="12">
        <v>49</v>
      </c>
      <c r="B57" s="17"/>
      <c r="C57" s="117" t="s">
        <v>160</v>
      </c>
      <c r="D57" s="117" t="s">
        <v>63</v>
      </c>
      <c r="E57" s="38"/>
      <c r="F57" s="38"/>
      <c r="G57" s="38"/>
      <c r="H57" s="38"/>
      <c r="I57" s="38"/>
      <c r="J57" s="38"/>
      <c r="K57" s="38"/>
      <c r="L57" s="38"/>
      <c r="M57" s="80">
        <v>18</v>
      </c>
      <c r="N57" s="17"/>
    </row>
    <row r="58" spans="1:14" ht="15">
      <c r="A58" s="12">
        <v>50</v>
      </c>
      <c r="B58" s="17"/>
      <c r="C58" s="117" t="s">
        <v>183</v>
      </c>
      <c r="D58" s="117" t="s">
        <v>63</v>
      </c>
      <c r="E58" s="38"/>
      <c r="F58" s="38"/>
      <c r="G58" s="38"/>
      <c r="H58" s="38"/>
      <c r="I58" s="38"/>
      <c r="J58" s="38"/>
      <c r="K58" s="38"/>
      <c r="L58" s="38"/>
      <c r="M58" s="80">
        <v>16.5</v>
      </c>
      <c r="N58" s="17"/>
    </row>
    <row r="59" spans="1:14" ht="15">
      <c r="A59" s="12">
        <v>51</v>
      </c>
      <c r="B59" s="17"/>
      <c r="C59" s="117" t="s">
        <v>67</v>
      </c>
      <c r="D59" s="117" t="s">
        <v>63</v>
      </c>
      <c r="E59" s="38"/>
      <c r="F59" s="38"/>
      <c r="G59" s="38"/>
      <c r="H59" s="38"/>
      <c r="I59" s="38"/>
      <c r="J59" s="38"/>
      <c r="K59" s="38"/>
      <c r="L59" s="38"/>
      <c r="M59" s="80">
        <v>15</v>
      </c>
      <c r="N59" s="17"/>
    </row>
    <row r="60" spans="1:14" ht="15">
      <c r="A60" s="12">
        <v>52</v>
      </c>
      <c r="B60" s="17"/>
      <c r="C60" s="117" t="s">
        <v>68</v>
      </c>
      <c r="D60" s="117" t="s">
        <v>63</v>
      </c>
      <c r="E60" s="38"/>
      <c r="F60" s="38"/>
      <c r="G60" s="38"/>
      <c r="H60" s="38"/>
      <c r="I60" s="38"/>
      <c r="J60" s="38"/>
      <c r="K60" s="38"/>
      <c r="L60" s="38"/>
      <c r="M60" s="80">
        <v>13.5</v>
      </c>
      <c r="N60" s="17"/>
    </row>
    <row r="61" spans="1:14" ht="15">
      <c r="A61" s="12">
        <v>53</v>
      </c>
      <c r="B61" s="17"/>
      <c r="C61" s="117" t="s">
        <v>69</v>
      </c>
      <c r="D61" s="117" t="s">
        <v>63</v>
      </c>
      <c r="E61" s="38"/>
      <c r="F61" s="38"/>
      <c r="G61" s="38"/>
      <c r="H61" s="38"/>
      <c r="I61" s="38"/>
      <c r="J61" s="38"/>
      <c r="K61" s="38"/>
      <c r="L61" s="38"/>
      <c r="M61" s="80">
        <v>12</v>
      </c>
      <c r="N61" s="17"/>
    </row>
    <row r="62" spans="1:14" ht="15">
      <c r="A62" s="12">
        <v>54</v>
      </c>
      <c r="B62" s="17"/>
      <c r="C62" s="117" t="s">
        <v>70</v>
      </c>
      <c r="D62" s="117" t="s">
        <v>71</v>
      </c>
      <c r="E62" s="38"/>
      <c r="F62" s="38"/>
      <c r="G62" s="38"/>
      <c r="H62" s="38"/>
      <c r="I62" s="38"/>
      <c r="J62" s="38"/>
      <c r="K62" s="38"/>
      <c r="L62" s="38"/>
      <c r="M62" s="80">
        <v>10.5</v>
      </c>
      <c r="N62" s="17"/>
    </row>
    <row r="63" spans="1:14" ht="15">
      <c r="A63" s="12">
        <v>55</v>
      </c>
      <c r="B63" s="17"/>
      <c r="C63" s="117" t="s">
        <v>72</v>
      </c>
      <c r="D63" s="117" t="s">
        <v>71</v>
      </c>
      <c r="E63" s="38"/>
      <c r="F63" s="38"/>
      <c r="G63" s="38"/>
      <c r="H63" s="38"/>
      <c r="I63" s="38"/>
      <c r="J63" s="38"/>
      <c r="K63" s="38"/>
      <c r="L63" s="38"/>
      <c r="M63" s="80">
        <v>9</v>
      </c>
      <c r="N63" s="17"/>
    </row>
    <row r="64" spans="1:14" ht="15">
      <c r="A64" s="12">
        <v>56</v>
      </c>
      <c r="B64" s="17"/>
      <c r="C64" s="117" t="s">
        <v>73</v>
      </c>
      <c r="D64" s="117" t="s">
        <v>71</v>
      </c>
      <c r="E64" s="38"/>
      <c r="F64" s="38"/>
      <c r="G64" s="38"/>
      <c r="H64" s="38"/>
      <c r="I64" s="38"/>
      <c r="J64" s="38"/>
      <c r="K64" s="38"/>
      <c r="L64" s="38"/>
      <c r="M64" s="80">
        <v>7.5</v>
      </c>
      <c r="N64" s="17"/>
    </row>
    <row r="65" spans="1:14" ht="15">
      <c r="A65" s="12">
        <v>57</v>
      </c>
      <c r="B65" s="17"/>
      <c r="C65" s="117" t="s">
        <v>74</v>
      </c>
      <c r="D65" s="117" t="s">
        <v>71</v>
      </c>
      <c r="E65" s="38"/>
      <c r="F65" s="38"/>
      <c r="G65" s="38"/>
      <c r="H65" s="38"/>
      <c r="I65" s="38"/>
      <c r="J65" s="38"/>
      <c r="K65" s="38"/>
      <c r="L65" s="38"/>
      <c r="M65" s="80">
        <v>6</v>
      </c>
      <c r="N65" s="17"/>
    </row>
    <row r="66" spans="1:14" ht="15">
      <c r="A66" s="12">
        <v>58</v>
      </c>
      <c r="B66" s="17"/>
      <c r="C66" s="117" t="s">
        <v>75</v>
      </c>
      <c r="D66" s="117" t="s">
        <v>71</v>
      </c>
      <c r="E66" s="38"/>
      <c r="F66" s="38"/>
      <c r="G66" s="38"/>
      <c r="H66" s="38"/>
      <c r="I66" s="38"/>
      <c r="J66" s="38"/>
      <c r="K66" s="38"/>
      <c r="L66" s="38"/>
      <c r="M66" s="80">
        <v>4.5</v>
      </c>
      <c r="N66" s="17"/>
    </row>
    <row r="67" spans="1:14" ht="15">
      <c r="A67" s="12">
        <v>59</v>
      </c>
      <c r="B67" s="17"/>
      <c r="C67" s="117" t="s">
        <v>76</v>
      </c>
      <c r="D67" s="117" t="s">
        <v>71</v>
      </c>
      <c r="E67" s="38"/>
      <c r="F67" s="38"/>
      <c r="G67" s="38"/>
      <c r="H67" s="38"/>
      <c r="I67" s="38"/>
      <c r="J67" s="38"/>
      <c r="K67" s="38"/>
      <c r="L67" s="38"/>
      <c r="M67" s="80">
        <v>3</v>
      </c>
      <c r="N67" s="17"/>
    </row>
    <row r="68" spans="1:14" ht="15">
      <c r="A68" s="12">
        <v>60</v>
      </c>
      <c r="B68" s="17"/>
      <c r="C68" s="117" t="s">
        <v>77</v>
      </c>
      <c r="D68" s="117" t="s">
        <v>71</v>
      </c>
      <c r="E68" s="38"/>
      <c r="F68" s="38"/>
      <c r="G68" s="38"/>
      <c r="H68" s="38"/>
      <c r="I68" s="38"/>
      <c r="J68" s="38"/>
      <c r="K68" s="38"/>
      <c r="L68" s="38"/>
      <c r="M68" s="80">
        <v>1.5</v>
      </c>
      <c r="N68" s="17"/>
    </row>
    <row r="69" spans="1:14" ht="15">
      <c r="A69" s="12">
        <v>61</v>
      </c>
      <c r="B69" s="17"/>
      <c r="C69" s="117" t="s">
        <v>78</v>
      </c>
      <c r="D69" s="117" t="s">
        <v>71</v>
      </c>
      <c r="E69" s="38"/>
      <c r="F69" s="38"/>
      <c r="G69" s="38"/>
      <c r="H69" s="38"/>
      <c r="I69" s="38"/>
      <c r="J69" s="38"/>
      <c r="K69" s="38"/>
      <c r="L69" s="38"/>
      <c r="M69" s="81"/>
      <c r="N69" s="17"/>
    </row>
    <row r="70" spans="1:14" ht="15">
      <c r="A70" s="12">
        <v>62</v>
      </c>
      <c r="B70" s="17"/>
      <c r="C70" s="117" t="s">
        <v>79</v>
      </c>
      <c r="D70" s="117" t="s">
        <v>71</v>
      </c>
      <c r="E70" s="38"/>
      <c r="F70" s="38"/>
      <c r="G70" s="38"/>
      <c r="H70" s="38"/>
      <c r="I70" s="38"/>
      <c r="J70" s="38"/>
      <c r="K70" s="38"/>
      <c r="L70" s="38"/>
      <c r="M70" s="81"/>
      <c r="N70" s="17"/>
    </row>
    <row r="71" spans="1:14" ht="15">
      <c r="A71" s="12">
        <v>63</v>
      </c>
      <c r="B71" s="17"/>
      <c r="C71" s="117" t="s">
        <v>167</v>
      </c>
      <c r="D71" s="117" t="s">
        <v>71</v>
      </c>
      <c r="E71" s="38"/>
      <c r="F71" s="38"/>
      <c r="G71" s="38"/>
      <c r="H71" s="38"/>
      <c r="I71" s="38"/>
      <c r="J71" s="38"/>
      <c r="K71" s="38"/>
      <c r="L71" s="38"/>
      <c r="M71" s="81"/>
      <c r="N71" s="17"/>
    </row>
    <row r="72" spans="1:14" ht="15">
      <c r="A72" s="12">
        <v>64</v>
      </c>
      <c r="B72" s="17"/>
      <c r="C72" s="117" t="s">
        <v>80</v>
      </c>
      <c r="D72" s="117" t="s">
        <v>71</v>
      </c>
      <c r="E72" s="38"/>
      <c r="F72" s="38"/>
      <c r="G72" s="38"/>
      <c r="H72" s="38"/>
      <c r="I72" s="38"/>
      <c r="J72" s="38"/>
      <c r="K72" s="38"/>
      <c r="L72" s="38"/>
      <c r="M72" s="81"/>
      <c r="N72" s="17"/>
    </row>
    <row r="73" spans="1:14" ht="15">
      <c r="A73" s="12">
        <v>65</v>
      </c>
      <c r="B73" s="17"/>
      <c r="C73" s="117" t="s">
        <v>81</v>
      </c>
      <c r="D73" s="117" t="s">
        <v>71</v>
      </c>
      <c r="E73" s="38"/>
      <c r="F73" s="38"/>
      <c r="G73" s="38"/>
      <c r="H73" s="38"/>
      <c r="I73" s="38"/>
      <c r="J73" s="38"/>
      <c r="K73" s="38"/>
      <c r="L73" s="38"/>
      <c r="M73" s="81"/>
      <c r="N73" s="17"/>
    </row>
    <row r="74" spans="1:14" ht="15">
      <c r="A74" s="12">
        <v>66</v>
      </c>
      <c r="B74" s="17"/>
      <c r="C74" s="117" t="s">
        <v>82</v>
      </c>
      <c r="D74" s="117" t="s">
        <v>71</v>
      </c>
      <c r="E74" s="38"/>
      <c r="F74" s="38"/>
      <c r="G74" s="38"/>
      <c r="H74" s="38"/>
      <c r="I74" s="38"/>
      <c r="J74" s="38"/>
      <c r="K74" s="38"/>
      <c r="L74" s="38"/>
      <c r="M74" s="81"/>
      <c r="N74" s="17"/>
    </row>
    <row r="75" spans="1:14" ht="15">
      <c r="A75" s="12">
        <v>67</v>
      </c>
      <c r="B75" s="17"/>
      <c r="C75" s="117" t="s">
        <v>83</v>
      </c>
      <c r="D75" s="117" t="s">
        <v>71</v>
      </c>
      <c r="E75" s="38"/>
      <c r="F75" s="38"/>
      <c r="G75" s="38"/>
      <c r="H75" s="38"/>
      <c r="I75" s="38"/>
      <c r="J75" s="38"/>
      <c r="K75" s="38"/>
      <c r="L75" s="38"/>
      <c r="M75" s="81"/>
      <c r="N75" s="17"/>
    </row>
    <row r="76" spans="1:14" ht="15">
      <c r="A76" s="12">
        <v>68</v>
      </c>
      <c r="B76" s="17"/>
      <c r="C76" s="117" t="s">
        <v>84</v>
      </c>
      <c r="D76" s="117" t="s">
        <v>71</v>
      </c>
      <c r="E76" s="38"/>
      <c r="F76" s="38"/>
      <c r="G76" s="38"/>
      <c r="H76" s="38"/>
      <c r="I76" s="38"/>
      <c r="J76" s="38"/>
      <c r="K76" s="38"/>
      <c r="L76" s="38"/>
      <c r="M76" s="81"/>
      <c r="N76" s="17"/>
    </row>
    <row r="77" spans="1:14" ht="15">
      <c r="A77" s="12">
        <v>69</v>
      </c>
      <c r="B77" s="17"/>
      <c r="C77" s="117" t="s">
        <v>159</v>
      </c>
      <c r="D77" s="117" t="s">
        <v>71</v>
      </c>
      <c r="E77" s="38"/>
      <c r="F77" s="38"/>
      <c r="G77" s="38"/>
      <c r="H77" s="38"/>
      <c r="I77" s="38"/>
      <c r="J77" s="38"/>
      <c r="K77" s="38"/>
      <c r="L77" s="38"/>
      <c r="M77" s="81"/>
      <c r="N77" s="17"/>
    </row>
    <row r="78" spans="1:14" ht="15">
      <c r="A78" s="12">
        <v>70</v>
      </c>
      <c r="B78" s="17"/>
      <c r="C78" s="117" t="s">
        <v>85</v>
      </c>
      <c r="D78" s="117" t="s">
        <v>71</v>
      </c>
      <c r="E78" s="38"/>
      <c r="F78" s="38"/>
      <c r="G78" s="38"/>
      <c r="H78" s="38"/>
      <c r="I78" s="38"/>
      <c r="J78" s="38"/>
      <c r="K78" s="38"/>
      <c r="L78" s="38"/>
      <c r="M78" s="81"/>
      <c r="N78" s="17"/>
    </row>
    <row r="79" spans="1:14" ht="15">
      <c r="A79" s="12">
        <v>71</v>
      </c>
      <c r="B79" s="17"/>
      <c r="C79" s="117" t="s">
        <v>86</v>
      </c>
      <c r="D79" s="117" t="s">
        <v>71</v>
      </c>
      <c r="E79" s="38"/>
      <c r="F79" s="38"/>
      <c r="G79" s="38"/>
      <c r="H79" s="38"/>
      <c r="I79" s="38"/>
      <c r="J79" s="38"/>
      <c r="K79" s="38"/>
      <c r="L79" s="38"/>
      <c r="M79" s="81"/>
      <c r="N79" s="17"/>
    </row>
    <row r="80" spans="1:14" ht="15">
      <c r="A80" s="12">
        <v>72</v>
      </c>
      <c r="B80" s="17"/>
      <c r="C80" s="117" t="s">
        <v>161</v>
      </c>
      <c r="D80" s="117" t="s">
        <v>71</v>
      </c>
      <c r="E80" s="38"/>
      <c r="F80" s="38"/>
      <c r="G80" s="38"/>
      <c r="H80" s="38"/>
      <c r="I80" s="38"/>
      <c r="J80" s="38"/>
      <c r="K80" s="38"/>
      <c r="L80" s="38"/>
      <c r="M80" s="81"/>
      <c r="N80" s="17"/>
    </row>
    <row r="81" spans="1:14" ht="15">
      <c r="A81" s="12">
        <v>73</v>
      </c>
      <c r="B81" s="17"/>
      <c r="C81" s="117" t="s">
        <v>156</v>
      </c>
      <c r="D81" s="117" t="s">
        <v>71</v>
      </c>
      <c r="E81" s="38"/>
      <c r="F81" s="38"/>
      <c r="G81" s="38"/>
      <c r="H81" s="38"/>
      <c r="I81" s="38"/>
      <c r="J81" s="38"/>
      <c r="K81" s="38"/>
      <c r="L81" s="38"/>
      <c r="M81" s="81"/>
      <c r="N81" s="17"/>
    </row>
    <row r="82" spans="1:14" ht="15">
      <c r="A82" s="12">
        <v>74</v>
      </c>
      <c r="B82" s="17"/>
      <c r="C82" s="117" t="s">
        <v>87</v>
      </c>
      <c r="D82" s="117" t="s">
        <v>71</v>
      </c>
      <c r="E82" s="38"/>
      <c r="F82" s="38"/>
      <c r="G82" s="38"/>
      <c r="H82" s="38"/>
      <c r="I82" s="38"/>
      <c r="J82" s="38"/>
      <c r="K82" s="38"/>
      <c r="L82" s="38"/>
      <c r="M82" s="81"/>
      <c r="N82" s="17"/>
    </row>
    <row r="83" spans="1:14" ht="15">
      <c r="A83" s="12">
        <v>75</v>
      </c>
      <c r="B83" s="17"/>
      <c r="C83" s="117" t="s">
        <v>162</v>
      </c>
      <c r="D83" s="117" t="s">
        <v>98</v>
      </c>
      <c r="E83" s="38"/>
      <c r="F83" s="38"/>
      <c r="G83" s="38"/>
      <c r="H83" s="38"/>
      <c r="I83" s="38"/>
      <c r="J83" s="38"/>
      <c r="K83" s="38"/>
      <c r="L83" s="38"/>
      <c r="M83" s="81"/>
      <c r="N83" s="17"/>
    </row>
    <row r="84" spans="1:14" ht="15">
      <c r="A84" s="12">
        <v>76</v>
      </c>
      <c r="B84" s="17"/>
      <c r="C84" s="117" t="s">
        <v>97</v>
      </c>
      <c r="D84" s="117" t="s">
        <v>98</v>
      </c>
      <c r="E84" s="38"/>
      <c r="F84" s="38"/>
      <c r="G84" s="38"/>
      <c r="H84" s="38"/>
      <c r="I84" s="38"/>
      <c r="J84" s="38"/>
      <c r="K84" s="38"/>
      <c r="L84" s="38"/>
      <c r="M84" s="81"/>
      <c r="N84" s="17"/>
    </row>
    <row r="85" spans="1:14" ht="15">
      <c r="A85" s="12">
        <v>77</v>
      </c>
      <c r="B85" s="17"/>
      <c r="C85" s="117" t="s">
        <v>126</v>
      </c>
      <c r="D85" s="117" t="s">
        <v>98</v>
      </c>
      <c r="E85" s="38"/>
      <c r="F85" s="38"/>
      <c r="G85" s="38"/>
      <c r="H85" s="38"/>
      <c r="I85" s="38"/>
      <c r="J85" s="38"/>
      <c r="K85" s="38"/>
      <c r="L85" s="38"/>
      <c r="M85" s="81"/>
      <c r="N85" s="17"/>
    </row>
    <row r="86" spans="1:14" ht="15">
      <c r="A86" s="12">
        <v>78</v>
      </c>
      <c r="B86" s="17"/>
      <c r="C86" s="117" t="s">
        <v>158</v>
      </c>
      <c r="D86" s="117" t="s">
        <v>98</v>
      </c>
      <c r="E86" s="38"/>
      <c r="F86" s="38"/>
      <c r="G86" s="38"/>
      <c r="H86" s="38"/>
      <c r="I86" s="38"/>
      <c r="J86" s="38"/>
      <c r="K86" s="38"/>
      <c r="L86" s="38"/>
      <c r="M86" s="81"/>
      <c r="N86" s="17"/>
    </row>
    <row r="87" spans="1:14" ht="15">
      <c r="A87" s="12">
        <v>79</v>
      </c>
      <c r="B87" s="17"/>
      <c r="C87" s="117" t="s">
        <v>153</v>
      </c>
      <c r="D87" s="117" t="s">
        <v>98</v>
      </c>
      <c r="E87" s="38"/>
      <c r="F87" s="38"/>
      <c r="G87" s="38"/>
      <c r="H87" s="38"/>
      <c r="I87" s="38"/>
      <c r="J87" s="38"/>
      <c r="K87" s="38"/>
      <c r="L87" s="38"/>
      <c r="M87" s="81"/>
      <c r="N87" s="17"/>
    </row>
    <row r="88" spans="1:14" ht="15">
      <c r="A88" s="12">
        <v>80</v>
      </c>
      <c r="B88" s="17"/>
      <c r="C88" s="117" t="s">
        <v>99</v>
      </c>
      <c r="D88" s="117" t="s">
        <v>98</v>
      </c>
      <c r="E88" s="38"/>
      <c r="F88" s="38"/>
      <c r="G88" s="38"/>
      <c r="H88" s="38"/>
      <c r="I88" s="38"/>
      <c r="J88" s="38"/>
      <c r="K88" s="38"/>
      <c r="L88" s="38"/>
      <c r="M88" s="81"/>
      <c r="N88" s="17"/>
    </row>
    <row r="89" spans="1:14" ht="15">
      <c r="A89" s="12">
        <v>81</v>
      </c>
      <c r="B89" s="17"/>
      <c r="C89" s="117" t="s">
        <v>100</v>
      </c>
      <c r="D89" s="117" t="s">
        <v>98</v>
      </c>
      <c r="E89" s="38"/>
      <c r="F89" s="38"/>
      <c r="G89" s="38"/>
      <c r="H89" s="38"/>
      <c r="I89" s="38"/>
      <c r="J89" s="38"/>
      <c r="K89" s="38"/>
      <c r="L89" s="38"/>
      <c r="M89" s="81"/>
      <c r="N89" s="17"/>
    </row>
    <row r="90" spans="1:14" ht="15">
      <c r="A90" s="12">
        <v>82</v>
      </c>
      <c r="B90" s="17"/>
      <c r="C90" s="117" t="s">
        <v>101</v>
      </c>
      <c r="D90" s="117" t="s">
        <v>98</v>
      </c>
      <c r="E90" s="38"/>
      <c r="F90" s="38"/>
      <c r="G90" s="38"/>
      <c r="H90" s="38"/>
      <c r="I90" s="38"/>
      <c r="J90" s="38"/>
      <c r="K90" s="38"/>
      <c r="L90" s="38"/>
      <c r="M90" s="81"/>
      <c r="N90" s="17"/>
    </row>
    <row r="91" spans="1:14" ht="15">
      <c r="A91" s="12">
        <v>83</v>
      </c>
      <c r="B91" s="17"/>
      <c r="C91" s="117" t="s">
        <v>102</v>
      </c>
      <c r="D91" s="117" t="s">
        <v>98</v>
      </c>
      <c r="E91" s="38"/>
      <c r="F91" s="38"/>
      <c r="G91" s="38"/>
      <c r="H91" s="38"/>
      <c r="I91" s="38"/>
      <c r="J91" s="38"/>
      <c r="K91" s="38"/>
      <c r="L91" s="38"/>
      <c r="M91" s="81"/>
      <c r="N91" s="17"/>
    </row>
    <row r="92" spans="1:14" ht="15">
      <c r="A92" s="12">
        <v>84</v>
      </c>
      <c r="B92" s="17"/>
      <c r="C92" s="117" t="s">
        <v>103</v>
      </c>
      <c r="D92" s="117" t="s">
        <v>98</v>
      </c>
      <c r="E92" s="38"/>
      <c r="F92" s="38"/>
      <c r="G92" s="38"/>
      <c r="H92" s="38"/>
      <c r="I92" s="38"/>
      <c r="J92" s="38"/>
      <c r="K92" s="38"/>
      <c r="L92" s="38"/>
      <c r="M92" s="81"/>
      <c r="N92" s="17"/>
    </row>
    <row r="93" spans="1:14" ht="15">
      <c r="A93" s="12">
        <v>85</v>
      </c>
      <c r="B93" s="17"/>
      <c r="C93" s="117" t="s">
        <v>104</v>
      </c>
      <c r="D93" s="117" t="s">
        <v>98</v>
      </c>
      <c r="E93" s="38"/>
      <c r="F93" s="38"/>
      <c r="G93" s="38"/>
      <c r="H93" s="38"/>
      <c r="I93" s="38"/>
      <c r="J93" s="38"/>
      <c r="K93" s="38"/>
      <c r="L93" s="38"/>
      <c r="M93" s="81"/>
      <c r="N93" s="17"/>
    </row>
    <row r="94" spans="1:14" ht="15">
      <c r="A94" s="12">
        <v>86</v>
      </c>
      <c r="B94" s="17"/>
      <c r="C94" s="117" t="s">
        <v>105</v>
      </c>
      <c r="D94" s="117" t="s">
        <v>98</v>
      </c>
      <c r="E94" s="38"/>
      <c r="F94" s="38"/>
      <c r="G94" s="38"/>
      <c r="H94" s="38"/>
      <c r="I94" s="38"/>
      <c r="J94" s="38"/>
      <c r="K94" s="38"/>
      <c r="L94" s="38"/>
      <c r="M94" s="81"/>
      <c r="N94" s="17"/>
    </row>
    <row r="95" spans="1:14" ht="15">
      <c r="A95" s="12">
        <v>87</v>
      </c>
      <c r="B95" s="17"/>
      <c r="C95" s="117" t="s">
        <v>106</v>
      </c>
      <c r="D95" s="117" t="s">
        <v>98</v>
      </c>
      <c r="E95" s="38"/>
      <c r="F95" s="38"/>
      <c r="G95" s="38"/>
      <c r="H95" s="38"/>
      <c r="I95" s="38"/>
      <c r="J95" s="38"/>
      <c r="K95" s="38"/>
      <c r="L95" s="38"/>
      <c r="M95" s="81"/>
      <c r="N95" s="17"/>
    </row>
    <row r="96" spans="1:14" ht="15">
      <c r="A96" s="12">
        <v>88</v>
      </c>
      <c r="B96" s="17"/>
      <c r="C96" s="117" t="s">
        <v>107</v>
      </c>
      <c r="D96" s="117" t="s">
        <v>98</v>
      </c>
      <c r="E96" s="38"/>
      <c r="F96" s="38"/>
      <c r="G96" s="38"/>
      <c r="H96" s="38"/>
      <c r="I96" s="38"/>
      <c r="J96" s="38"/>
      <c r="K96" s="38"/>
      <c r="L96" s="38"/>
      <c r="M96" s="81"/>
      <c r="N96" s="17"/>
    </row>
    <row r="97" spans="1:14" ht="15">
      <c r="A97" s="12">
        <v>89</v>
      </c>
      <c r="B97" s="17"/>
      <c r="C97" s="117" t="s">
        <v>108</v>
      </c>
      <c r="D97" s="117" t="s">
        <v>98</v>
      </c>
      <c r="E97" s="38"/>
      <c r="F97" s="38"/>
      <c r="G97" s="38"/>
      <c r="H97" s="38"/>
      <c r="I97" s="38"/>
      <c r="J97" s="38"/>
      <c r="K97" s="38"/>
      <c r="L97" s="38"/>
      <c r="M97" s="81"/>
      <c r="N97" s="17"/>
    </row>
    <row r="98" spans="1:14" ht="15">
      <c r="A98" s="12">
        <v>90</v>
      </c>
      <c r="B98" s="17"/>
      <c r="C98" s="117" t="s">
        <v>169</v>
      </c>
      <c r="D98" s="117" t="s">
        <v>98</v>
      </c>
      <c r="E98" s="38"/>
      <c r="F98" s="38"/>
      <c r="G98" s="38"/>
      <c r="H98" s="38"/>
      <c r="I98" s="38"/>
      <c r="J98" s="38"/>
      <c r="K98" s="38"/>
      <c r="L98" s="38"/>
      <c r="M98" s="81"/>
      <c r="N98" s="17"/>
    </row>
    <row r="99" spans="1:14" ht="15">
      <c r="A99" s="12">
        <v>91</v>
      </c>
      <c r="B99" s="17"/>
      <c r="C99" s="117" t="s">
        <v>172</v>
      </c>
      <c r="D99" s="117" t="s">
        <v>173</v>
      </c>
      <c r="E99" s="38"/>
      <c r="F99" s="38"/>
      <c r="G99" s="38"/>
      <c r="H99" s="38"/>
      <c r="I99" s="38"/>
      <c r="J99" s="38"/>
      <c r="K99" s="38"/>
      <c r="L99" s="38"/>
      <c r="M99" s="81"/>
      <c r="N99" s="17"/>
    </row>
    <row r="100" spans="1:14" ht="15">
      <c r="A100" s="12">
        <v>92</v>
      </c>
      <c r="B100" s="17"/>
      <c r="C100" s="117" t="s">
        <v>182</v>
      </c>
      <c r="D100" s="117" t="s">
        <v>110</v>
      </c>
      <c r="E100" s="38"/>
      <c r="F100" s="38"/>
      <c r="G100" s="38"/>
      <c r="H100" s="38"/>
      <c r="I100" s="38"/>
      <c r="J100" s="38"/>
      <c r="K100" s="38"/>
      <c r="L100" s="38"/>
      <c r="M100" s="81"/>
      <c r="N100" s="17"/>
    </row>
    <row r="101" spans="1:14" ht="15">
      <c r="A101" s="12">
        <v>93</v>
      </c>
      <c r="B101" s="17"/>
      <c r="C101" s="117" t="s">
        <v>109</v>
      </c>
      <c r="D101" s="117" t="s">
        <v>110</v>
      </c>
      <c r="E101" s="38"/>
      <c r="F101" s="38"/>
      <c r="G101" s="38"/>
      <c r="H101" s="38"/>
      <c r="I101" s="38"/>
      <c r="J101" s="38"/>
      <c r="K101" s="38"/>
      <c r="L101" s="38"/>
      <c r="M101" s="81"/>
      <c r="N101" s="17"/>
    </row>
    <row r="102" spans="1:14" ht="15">
      <c r="A102" s="12">
        <v>94</v>
      </c>
      <c r="B102" s="17"/>
      <c r="C102" s="117" t="s">
        <v>111</v>
      </c>
      <c r="D102" s="117" t="s">
        <v>110</v>
      </c>
      <c r="E102" s="38"/>
      <c r="F102" s="38"/>
      <c r="G102" s="38"/>
      <c r="H102" s="38"/>
      <c r="I102" s="38"/>
      <c r="J102" s="38"/>
      <c r="K102" s="38"/>
      <c r="L102" s="38"/>
      <c r="M102" s="81"/>
      <c r="N102" s="17"/>
    </row>
    <row r="103" spans="1:14" ht="15">
      <c r="A103" s="12">
        <v>95</v>
      </c>
      <c r="B103" s="17"/>
      <c r="C103" s="117" t="s">
        <v>180</v>
      </c>
      <c r="D103" s="117" t="s">
        <v>110</v>
      </c>
      <c r="E103" s="38"/>
      <c r="F103" s="38"/>
      <c r="G103" s="38"/>
      <c r="H103" s="38"/>
      <c r="I103" s="38"/>
      <c r="J103" s="38"/>
      <c r="K103" s="38"/>
      <c r="L103" s="38"/>
      <c r="M103" s="81"/>
      <c r="N103" s="17"/>
    </row>
    <row r="104" spans="1:14" ht="15">
      <c r="A104" s="12">
        <v>96</v>
      </c>
      <c r="B104" s="17"/>
      <c r="C104" s="117" t="s">
        <v>176</v>
      </c>
      <c r="D104" s="117" t="s">
        <v>110</v>
      </c>
      <c r="E104" s="38"/>
      <c r="F104" s="38"/>
      <c r="G104" s="38"/>
      <c r="H104" s="38"/>
      <c r="I104" s="38"/>
      <c r="J104" s="38"/>
      <c r="K104" s="38"/>
      <c r="L104" s="38"/>
      <c r="M104" s="81"/>
      <c r="N104" s="17"/>
    </row>
    <row r="105" spans="1:14" ht="15">
      <c r="A105" s="12">
        <v>97</v>
      </c>
      <c r="B105" s="17"/>
      <c r="C105" s="117" t="s">
        <v>112</v>
      </c>
      <c r="D105" s="117" t="s">
        <v>110</v>
      </c>
      <c r="E105" s="38"/>
      <c r="F105" s="38"/>
      <c r="G105" s="38"/>
      <c r="H105" s="38"/>
      <c r="I105" s="38"/>
      <c r="J105" s="38"/>
      <c r="K105" s="38"/>
      <c r="L105" s="38"/>
      <c r="M105" s="81"/>
      <c r="N105" s="17"/>
    </row>
    <row r="106" spans="1:14" ht="15">
      <c r="A106" s="12">
        <v>98</v>
      </c>
      <c r="B106" s="17"/>
      <c r="C106" s="117" t="s">
        <v>113</v>
      </c>
      <c r="D106" s="117" t="s">
        <v>110</v>
      </c>
      <c r="E106" s="38"/>
      <c r="F106" s="38"/>
      <c r="G106" s="38"/>
      <c r="H106" s="38"/>
      <c r="I106" s="38"/>
      <c r="J106" s="38"/>
      <c r="K106" s="38"/>
      <c r="L106" s="38"/>
      <c r="M106" s="81"/>
      <c r="N106" s="17"/>
    </row>
    <row r="107" spans="1:14" ht="15">
      <c r="A107" s="12">
        <v>99</v>
      </c>
      <c r="B107" s="17"/>
      <c r="C107" s="117" t="s">
        <v>175</v>
      </c>
      <c r="D107" s="117" t="s">
        <v>110</v>
      </c>
      <c r="E107" s="38"/>
      <c r="F107" s="38"/>
      <c r="G107" s="38"/>
      <c r="H107" s="38"/>
      <c r="I107" s="38"/>
      <c r="J107" s="38"/>
      <c r="K107" s="38"/>
      <c r="L107" s="38"/>
      <c r="M107" s="81"/>
      <c r="N107" s="17"/>
    </row>
    <row r="108" spans="1:14" ht="15">
      <c r="A108" s="12">
        <v>100</v>
      </c>
      <c r="B108" s="17"/>
      <c r="C108" s="117" t="s">
        <v>181</v>
      </c>
      <c r="D108" s="117" t="s">
        <v>110</v>
      </c>
      <c r="E108" s="38"/>
      <c r="F108" s="38"/>
      <c r="G108" s="38"/>
      <c r="H108" s="38"/>
      <c r="I108" s="38"/>
      <c r="J108" s="38"/>
      <c r="K108" s="38"/>
      <c r="L108" s="38"/>
      <c r="M108" s="81"/>
      <c r="N108" s="17"/>
    </row>
    <row r="109" spans="1:14" ht="15">
      <c r="A109" s="12">
        <v>101</v>
      </c>
      <c r="B109" s="17"/>
      <c r="C109" s="117" t="s">
        <v>165</v>
      </c>
      <c r="D109" s="117" t="s">
        <v>110</v>
      </c>
      <c r="E109" s="38"/>
      <c r="F109" s="38"/>
      <c r="G109" s="38"/>
      <c r="H109" s="38"/>
      <c r="I109" s="38"/>
      <c r="J109" s="38"/>
      <c r="K109" s="38"/>
      <c r="L109" s="38"/>
      <c r="M109" s="81"/>
      <c r="N109" s="17"/>
    </row>
    <row r="110" spans="1:14" ht="15">
      <c r="A110" s="12">
        <v>102</v>
      </c>
      <c r="B110" s="17"/>
      <c r="C110" s="117" t="s">
        <v>114</v>
      </c>
      <c r="D110" s="117" t="s">
        <v>110</v>
      </c>
      <c r="E110" s="38"/>
      <c r="F110" s="38"/>
      <c r="G110" s="38"/>
      <c r="H110" s="38"/>
      <c r="I110" s="38"/>
      <c r="J110" s="38"/>
      <c r="K110" s="38"/>
      <c r="L110" s="38"/>
      <c r="M110" s="81"/>
      <c r="N110" s="17"/>
    </row>
    <row r="111" spans="1:14" ht="15">
      <c r="A111" s="12">
        <v>103</v>
      </c>
      <c r="B111" s="17"/>
      <c r="C111" s="117" t="s">
        <v>163</v>
      </c>
      <c r="D111" s="117" t="s">
        <v>110</v>
      </c>
      <c r="E111" s="38"/>
      <c r="F111" s="38"/>
      <c r="G111" s="38"/>
      <c r="H111" s="38"/>
      <c r="I111" s="38"/>
      <c r="J111" s="38"/>
      <c r="K111" s="38"/>
      <c r="L111" s="38"/>
      <c r="M111" s="81"/>
      <c r="N111" s="17"/>
    </row>
    <row r="112" spans="1:14" ht="15">
      <c r="A112" s="12">
        <v>104</v>
      </c>
      <c r="B112" s="17"/>
      <c r="C112" s="117" t="s">
        <v>88</v>
      </c>
      <c r="D112" s="117" t="s">
        <v>143</v>
      </c>
      <c r="E112" s="38"/>
      <c r="F112" s="38"/>
      <c r="G112" s="38"/>
      <c r="H112" s="38"/>
      <c r="I112" s="38"/>
      <c r="J112" s="38"/>
      <c r="K112" s="38"/>
      <c r="L112" s="38"/>
      <c r="M112" s="81"/>
      <c r="N112" s="17"/>
    </row>
    <row r="113" spans="1:14" ht="15">
      <c r="A113" s="12">
        <v>105</v>
      </c>
      <c r="B113" s="17"/>
      <c r="C113" s="117" t="s">
        <v>89</v>
      </c>
      <c r="D113" s="117" t="s">
        <v>143</v>
      </c>
      <c r="E113" s="38"/>
      <c r="F113" s="38"/>
      <c r="G113" s="38"/>
      <c r="H113" s="38"/>
      <c r="I113" s="38"/>
      <c r="J113" s="38"/>
      <c r="K113" s="38"/>
      <c r="L113" s="38"/>
      <c r="M113" s="81"/>
      <c r="N113" s="17"/>
    </row>
    <row r="114" spans="1:14" ht="15">
      <c r="A114" s="12">
        <v>106</v>
      </c>
      <c r="B114" s="17"/>
      <c r="C114" s="117" t="s">
        <v>90</v>
      </c>
      <c r="D114" s="117" t="s">
        <v>143</v>
      </c>
      <c r="E114" s="38"/>
      <c r="F114" s="38"/>
      <c r="G114" s="38"/>
      <c r="H114" s="38"/>
      <c r="I114" s="38"/>
      <c r="J114" s="38"/>
      <c r="K114" s="38"/>
      <c r="L114" s="38"/>
      <c r="M114" s="81"/>
      <c r="N114" s="17"/>
    </row>
    <row r="115" spans="1:14" ht="15">
      <c r="A115" s="12">
        <v>107</v>
      </c>
      <c r="B115" s="17"/>
      <c r="C115" s="117" t="s">
        <v>166</v>
      </c>
      <c r="D115" s="117" t="s">
        <v>143</v>
      </c>
      <c r="E115" s="38"/>
      <c r="F115" s="38"/>
      <c r="G115" s="38"/>
      <c r="H115" s="38"/>
      <c r="I115" s="38"/>
      <c r="J115" s="38"/>
      <c r="K115" s="38"/>
      <c r="L115" s="38"/>
      <c r="M115" s="81"/>
      <c r="N115" s="17"/>
    </row>
    <row r="116" spans="1:14" ht="15">
      <c r="A116" s="12">
        <v>108</v>
      </c>
      <c r="B116" s="17"/>
      <c r="C116" s="117" t="s">
        <v>91</v>
      </c>
      <c r="D116" s="117" t="s">
        <v>143</v>
      </c>
      <c r="E116" s="38"/>
      <c r="F116" s="38"/>
      <c r="G116" s="38"/>
      <c r="H116" s="38"/>
      <c r="I116" s="38"/>
      <c r="J116" s="38"/>
      <c r="K116" s="38"/>
      <c r="L116" s="38"/>
      <c r="M116" s="81"/>
      <c r="N116" s="17"/>
    </row>
    <row r="117" spans="1:14" ht="15">
      <c r="A117" s="12">
        <v>109</v>
      </c>
      <c r="B117" s="17"/>
      <c r="C117" s="117" t="s">
        <v>92</v>
      </c>
      <c r="D117" s="117" t="s">
        <v>143</v>
      </c>
      <c r="E117" s="38"/>
      <c r="F117" s="38"/>
      <c r="G117" s="38"/>
      <c r="H117" s="38"/>
      <c r="I117" s="38"/>
      <c r="J117" s="38"/>
      <c r="K117" s="38"/>
      <c r="L117" s="38"/>
      <c r="M117" s="81"/>
      <c r="N117" s="17"/>
    </row>
    <row r="118" spans="1:14" ht="15">
      <c r="A118" s="12">
        <v>110</v>
      </c>
      <c r="B118" s="17"/>
      <c r="C118" s="117" t="s">
        <v>93</v>
      </c>
      <c r="D118" s="117" t="s">
        <v>143</v>
      </c>
      <c r="E118" s="38"/>
      <c r="F118" s="38"/>
      <c r="G118" s="38"/>
      <c r="H118" s="38"/>
      <c r="I118" s="38"/>
      <c r="J118" s="38"/>
      <c r="K118" s="38"/>
      <c r="L118" s="38"/>
      <c r="M118" s="81"/>
      <c r="N118" s="17"/>
    </row>
    <row r="119" spans="1:14" ht="15">
      <c r="A119" s="12">
        <v>111</v>
      </c>
      <c r="B119" s="17"/>
      <c r="C119" s="117" t="s">
        <v>94</v>
      </c>
      <c r="D119" s="117" t="s">
        <v>143</v>
      </c>
      <c r="E119" s="38"/>
      <c r="F119" s="38"/>
      <c r="G119" s="38"/>
      <c r="H119" s="38"/>
      <c r="I119" s="38"/>
      <c r="J119" s="38"/>
      <c r="K119" s="38"/>
      <c r="L119" s="38"/>
      <c r="M119" s="81"/>
      <c r="N119" s="17"/>
    </row>
    <row r="120" spans="1:14" ht="15">
      <c r="A120" s="12">
        <v>112</v>
      </c>
      <c r="B120" s="17"/>
      <c r="C120" s="117" t="s">
        <v>96</v>
      </c>
      <c r="D120" s="117" t="s">
        <v>143</v>
      </c>
      <c r="E120" s="38"/>
      <c r="F120" s="38"/>
      <c r="G120" s="38"/>
      <c r="H120" s="38"/>
      <c r="I120" s="38"/>
      <c r="J120" s="38"/>
      <c r="K120" s="38"/>
      <c r="L120" s="38"/>
      <c r="M120" s="81"/>
      <c r="N120" s="17"/>
    </row>
    <row r="121" spans="1:14" ht="15">
      <c r="A121" s="12">
        <v>113</v>
      </c>
      <c r="B121" s="17"/>
      <c r="C121" s="74"/>
      <c r="D121" s="74"/>
      <c r="E121" s="38"/>
      <c r="F121" s="38"/>
      <c r="G121" s="38"/>
      <c r="H121" s="38"/>
      <c r="I121" s="38"/>
      <c r="J121" s="38"/>
      <c r="K121" s="38"/>
      <c r="L121" s="38"/>
      <c r="M121" s="81"/>
      <c r="N121" s="17"/>
    </row>
    <row r="122" spans="1:14" s="16" customFormat="1" ht="15">
      <c r="A122" s="12">
        <v>114</v>
      </c>
      <c r="B122" s="12"/>
      <c r="C122" s="75"/>
      <c r="D122" s="75"/>
      <c r="E122" s="37"/>
      <c r="F122" s="37"/>
      <c r="G122" s="37"/>
      <c r="H122" s="37"/>
      <c r="I122" s="37"/>
      <c r="J122" s="37"/>
      <c r="K122" s="37"/>
      <c r="L122" s="37"/>
      <c r="M122" s="12"/>
      <c r="N122" s="12"/>
    </row>
    <row r="123" spans="1:14" s="16" customFormat="1" ht="15">
      <c r="A123" s="13"/>
      <c r="B123" s="13"/>
      <c r="C123" s="14"/>
      <c r="D123" s="14"/>
      <c r="E123" s="13"/>
      <c r="F123" s="13"/>
      <c r="G123" s="13"/>
      <c r="H123" s="13"/>
      <c r="I123" s="13"/>
      <c r="J123" s="13"/>
      <c r="K123" s="13"/>
      <c r="L123" s="15"/>
      <c r="M123" s="15"/>
      <c r="N123" s="15"/>
    </row>
    <row r="124" spans="1:14" s="16" customFormat="1" ht="15">
      <c r="A124" s="13"/>
      <c r="B124" s="13"/>
      <c r="C124" s="14"/>
      <c r="D124" s="198" t="s">
        <v>151</v>
      </c>
      <c r="E124" s="199"/>
      <c r="F124" s="199"/>
      <c r="G124" s="199"/>
      <c r="H124" s="199"/>
      <c r="I124" s="199"/>
      <c r="J124" s="199"/>
      <c r="K124" s="199"/>
      <c r="L124" s="199"/>
      <c r="M124" s="199"/>
      <c r="N124" s="200"/>
    </row>
    <row r="125" spans="1:14" ht="15.75">
      <c r="A125" s="201" t="s">
        <v>16</v>
      </c>
      <c r="B125" s="201"/>
      <c r="C125" s="47" t="s">
        <v>11</v>
      </c>
      <c r="D125" s="31"/>
      <c r="E125" s="170" t="s">
        <v>13</v>
      </c>
      <c r="F125" s="170"/>
      <c r="G125" s="170"/>
      <c r="H125" s="171"/>
      <c r="I125" s="171"/>
      <c r="J125" s="171"/>
      <c r="K125" s="171"/>
      <c r="L125" s="171"/>
      <c r="M125" s="171"/>
      <c r="N125" s="171"/>
    </row>
    <row r="126" spans="1:14" s="6" customFormat="1" ht="15.75">
      <c r="A126" s="7"/>
      <c r="B126" s="7"/>
      <c r="C126" s="8"/>
      <c r="D126" s="9"/>
      <c r="E126" s="149" t="s">
        <v>15</v>
      </c>
      <c r="F126" s="149"/>
      <c r="G126" s="149" t="s">
        <v>19</v>
      </c>
      <c r="H126" s="149"/>
      <c r="I126" s="149"/>
      <c r="J126" s="149" t="s">
        <v>15</v>
      </c>
      <c r="K126" s="149"/>
      <c r="L126" s="149"/>
      <c r="M126" s="30"/>
      <c r="N126" s="10"/>
    </row>
    <row r="127" spans="1:14" ht="22.5">
      <c r="A127" s="11" t="s">
        <v>2</v>
      </c>
      <c r="B127" s="11" t="s">
        <v>3</v>
      </c>
      <c r="C127" s="11" t="s">
        <v>0</v>
      </c>
      <c r="D127" s="11" t="s">
        <v>1</v>
      </c>
      <c r="E127" s="22" t="s">
        <v>15</v>
      </c>
      <c r="F127" s="22" t="s">
        <v>17</v>
      </c>
      <c r="G127" s="22" t="s">
        <v>14</v>
      </c>
      <c r="H127" s="22" t="s">
        <v>17</v>
      </c>
      <c r="I127" s="26" t="s">
        <v>18</v>
      </c>
      <c r="J127" s="21" t="s">
        <v>15</v>
      </c>
      <c r="K127" s="22" t="s">
        <v>17</v>
      </c>
      <c r="L127" s="26" t="s">
        <v>21</v>
      </c>
      <c r="M127" s="27" t="s">
        <v>20</v>
      </c>
      <c r="N127" s="32" t="s">
        <v>4</v>
      </c>
    </row>
    <row r="128" spans="1:14" ht="15">
      <c r="A128" s="12">
        <v>1</v>
      </c>
      <c r="B128" s="17"/>
      <c r="C128" s="78" t="s">
        <v>115</v>
      </c>
      <c r="D128" s="84" t="s">
        <v>33</v>
      </c>
      <c r="E128" s="38"/>
      <c r="F128" s="38"/>
      <c r="G128" s="38"/>
      <c r="H128" s="38"/>
      <c r="I128" s="38"/>
      <c r="J128" s="38"/>
      <c r="K128" s="38"/>
      <c r="L128" s="38"/>
      <c r="M128" s="59">
        <v>300</v>
      </c>
      <c r="N128" s="17"/>
    </row>
    <row r="129" spans="1:14" ht="15">
      <c r="A129" s="12">
        <v>2</v>
      </c>
      <c r="B129" s="17"/>
      <c r="C129" s="78" t="s">
        <v>190</v>
      </c>
      <c r="D129" s="84" t="s">
        <v>38</v>
      </c>
      <c r="E129" s="38"/>
      <c r="F129" s="38"/>
      <c r="G129" s="38"/>
      <c r="H129" s="38"/>
      <c r="I129" s="38"/>
      <c r="J129" s="38"/>
      <c r="K129" s="38"/>
      <c r="L129" s="38"/>
      <c r="M129" s="59">
        <v>285</v>
      </c>
      <c r="N129" s="17"/>
    </row>
    <row r="130" spans="1:14" ht="15">
      <c r="A130" s="12">
        <v>3</v>
      </c>
      <c r="B130" s="17"/>
      <c r="C130" s="78" t="s">
        <v>116</v>
      </c>
      <c r="D130" s="84" t="s">
        <v>38</v>
      </c>
      <c r="E130" s="38"/>
      <c r="F130" s="38"/>
      <c r="G130" s="38"/>
      <c r="H130" s="38"/>
      <c r="I130" s="38"/>
      <c r="J130" s="38"/>
      <c r="K130" s="38"/>
      <c r="L130" s="38"/>
      <c r="M130" s="59">
        <v>273</v>
      </c>
      <c r="N130" s="17"/>
    </row>
    <row r="131" spans="1:14" ht="15">
      <c r="A131" s="12">
        <v>4</v>
      </c>
      <c r="B131" s="17"/>
      <c r="C131" s="78" t="s">
        <v>196</v>
      </c>
      <c r="D131" s="84" t="s">
        <v>38</v>
      </c>
      <c r="E131" s="38"/>
      <c r="F131" s="38"/>
      <c r="G131" s="38"/>
      <c r="H131" s="38"/>
      <c r="I131" s="38"/>
      <c r="J131" s="38"/>
      <c r="K131" s="38"/>
      <c r="L131" s="38"/>
      <c r="M131" s="59">
        <v>262.5</v>
      </c>
      <c r="N131" s="17"/>
    </row>
    <row r="132" spans="1:14" ht="15">
      <c r="A132" s="12">
        <v>5</v>
      </c>
      <c r="B132" s="17"/>
      <c r="C132" s="78" t="s">
        <v>120</v>
      </c>
      <c r="D132" s="84" t="s">
        <v>38</v>
      </c>
      <c r="E132" s="38"/>
      <c r="F132" s="38"/>
      <c r="G132" s="38"/>
      <c r="H132" s="38"/>
      <c r="I132" s="38"/>
      <c r="J132" s="38"/>
      <c r="K132" s="38"/>
      <c r="L132" s="38"/>
      <c r="M132" s="59">
        <v>252</v>
      </c>
      <c r="N132" s="17"/>
    </row>
    <row r="133" spans="1:14" ht="15">
      <c r="A133" s="12">
        <v>6</v>
      </c>
      <c r="B133" s="17"/>
      <c r="C133" s="78" t="s">
        <v>121</v>
      </c>
      <c r="D133" s="84" t="s">
        <v>48</v>
      </c>
      <c r="E133" s="38"/>
      <c r="F133" s="38"/>
      <c r="G133" s="38"/>
      <c r="H133" s="38"/>
      <c r="I133" s="38"/>
      <c r="J133" s="38"/>
      <c r="K133" s="38"/>
      <c r="L133" s="38"/>
      <c r="M133" s="59">
        <v>243</v>
      </c>
      <c r="N133" s="17"/>
    </row>
    <row r="134" spans="1:14" ht="15">
      <c r="A134" s="12">
        <v>7</v>
      </c>
      <c r="B134" s="17"/>
      <c r="C134" s="78" t="s">
        <v>185</v>
      </c>
      <c r="D134" s="84" t="s">
        <v>48</v>
      </c>
      <c r="E134" s="38"/>
      <c r="F134" s="38"/>
      <c r="G134" s="38"/>
      <c r="H134" s="38"/>
      <c r="I134" s="38"/>
      <c r="J134" s="38"/>
      <c r="K134" s="38"/>
      <c r="L134" s="38"/>
      <c r="M134" s="59">
        <v>234</v>
      </c>
      <c r="N134" s="17"/>
    </row>
    <row r="135" spans="1:14" ht="15">
      <c r="A135" s="12">
        <v>8</v>
      </c>
      <c r="B135" s="17"/>
      <c r="C135" s="78" t="s">
        <v>124</v>
      </c>
      <c r="D135" s="84" t="s">
        <v>48</v>
      </c>
      <c r="E135" s="38"/>
      <c r="F135" s="38"/>
      <c r="G135" s="38"/>
      <c r="H135" s="38"/>
      <c r="I135" s="38"/>
      <c r="J135" s="38"/>
      <c r="K135" s="38"/>
      <c r="L135" s="38"/>
      <c r="M135" s="59">
        <v>225</v>
      </c>
      <c r="N135" s="17"/>
    </row>
    <row r="136" spans="1:14" ht="15">
      <c r="A136" s="12">
        <v>9</v>
      </c>
      <c r="B136" s="17"/>
      <c r="C136" s="78" t="s">
        <v>188</v>
      </c>
      <c r="D136" s="84" t="s">
        <v>48</v>
      </c>
      <c r="E136" s="38"/>
      <c r="F136" s="38"/>
      <c r="G136" s="38"/>
      <c r="H136" s="38"/>
      <c r="I136" s="38"/>
      <c r="J136" s="38"/>
      <c r="K136" s="38"/>
      <c r="L136" s="38"/>
      <c r="M136" s="59">
        <v>216</v>
      </c>
      <c r="N136" s="17"/>
    </row>
    <row r="137" spans="1:14" ht="15">
      <c r="A137" s="12">
        <v>10</v>
      </c>
      <c r="B137" s="17"/>
      <c r="C137" s="78" t="s">
        <v>189</v>
      </c>
      <c r="D137" s="84" t="s">
        <v>178</v>
      </c>
      <c r="E137" s="38"/>
      <c r="F137" s="38"/>
      <c r="G137" s="38"/>
      <c r="H137" s="38"/>
      <c r="I137" s="38"/>
      <c r="J137" s="38"/>
      <c r="K137" s="38"/>
      <c r="L137" s="38"/>
      <c r="M137" s="59">
        <v>207</v>
      </c>
      <c r="N137" s="17"/>
    </row>
    <row r="138" spans="1:14" ht="15">
      <c r="A138" s="12">
        <v>11</v>
      </c>
      <c r="B138" s="17"/>
      <c r="C138" s="78" t="s">
        <v>192</v>
      </c>
      <c r="D138" s="84" t="s">
        <v>178</v>
      </c>
      <c r="E138" s="38"/>
      <c r="F138" s="38"/>
      <c r="G138" s="38"/>
      <c r="H138" s="38"/>
      <c r="I138" s="38"/>
      <c r="J138" s="38"/>
      <c r="K138" s="38"/>
      <c r="L138" s="38"/>
      <c r="M138" s="59">
        <v>199.5</v>
      </c>
      <c r="N138" s="17"/>
    </row>
    <row r="139" spans="1:14" ht="15">
      <c r="A139" s="12">
        <v>12</v>
      </c>
      <c r="B139" s="17"/>
      <c r="C139" s="78" t="s">
        <v>195</v>
      </c>
      <c r="D139" s="84" t="s">
        <v>178</v>
      </c>
      <c r="E139" s="38"/>
      <c r="F139" s="38"/>
      <c r="G139" s="38"/>
      <c r="H139" s="38"/>
      <c r="I139" s="38"/>
      <c r="J139" s="38"/>
      <c r="K139" s="38"/>
      <c r="L139" s="38"/>
      <c r="M139" s="59">
        <v>192</v>
      </c>
      <c r="N139" s="17"/>
    </row>
    <row r="140" spans="1:14" ht="15">
      <c r="A140" s="12">
        <v>13</v>
      </c>
      <c r="B140" s="17"/>
      <c r="C140" s="78" t="s">
        <v>194</v>
      </c>
      <c r="D140" s="84" t="s">
        <v>178</v>
      </c>
      <c r="E140" s="38"/>
      <c r="F140" s="38"/>
      <c r="G140" s="38"/>
      <c r="H140" s="38"/>
      <c r="I140" s="38"/>
      <c r="J140" s="38"/>
      <c r="K140" s="38"/>
      <c r="L140" s="38"/>
      <c r="M140" s="59">
        <v>184.5</v>
      </c>
      <c r="N140" s="17"/>
    </row>
    <row r="141" spans="1:14" ht="15">
      <c r="A141" s="12">
        <v>14</v>
      </c>
      <c r="B141" s="17"/>
      <c r="C141" s="78" t="s">
        <v>193</v>
      </c>
      <c r="D141" s="84" t="s">
        <v>178</v>
      </c>
      <c r="E141" s="38"/>
      <c r="F141" s="38"/>
      <c r="G141" s="38"/>
      <c r="H141" s="38"/>
      <c r="I141" s="38"/>
      <c r="J141" s="38"/>
      <c r="K141" s="38"/>
      <c r="L141" s="38"/>
      <c r="M141" s="59">
        <v>177</v>
      </c>
      <c r="N141" s="17"/>
    </row>
    <row r="142" spans="1:14" ht="15">
      <c r="A142" s="12">
        <v>15</v>
      </c>
      <c r="B142" s="17"/>
      <c r="C142" s="78" t="s">
        <v>191</v>
      </c>
      <c r="D142" s="84" t="s">
        <v>63</v>
      </c>
      <c r="E142" s="38"/>
      <c r="F142" s="38"/>
      <c r="G142" s="38"/>
      <c r="H142" s="38"/>
      <c r="I142" s="38"/>
      <c r="J142" s="38"/>
      <c r="K142" s="38"/>
      <c r="L142" s="38"/>
      <c r="M142" s="59">
        <v>169.5</v>
      </c>
      <c r="N142" s="17"/>
    </row>
    <row r="143" spans="1:14" ht="15">
      <c r="A143" s="12">
        <v>16</v>
      </c>
      <c r="B143" s="17"/>
      <c r="C143" s="78" t="s">
        <v>187</v>
      </c>
      <c r="D143" s="84" t="s">
        <v>63</v>
      </c>
      <c r="E143" s="38"/>
      <c r="F143" s="38"/>
      <c r="G143" s="38"/>
      <c r="H143" s="38"/>
      <c r="I143" s="38"/>
      <c r="J143" s="38"/>
      <c r="K143" s="38"/>
      <c r="L143" s="38"/>
      <c r="M143" s="59">
        <v>162</v>
      </c>
      <c r="N143" s="17"/>
    </row>
    <row r="144" spans="1:14" ht="15">
      <c r="A144" s="12">
        <v>17</v>
      </c>
      <c r="B144" s="17"/>
      <c r="C144" s="78" t="s">
        <v>198</v>
      </c>
      <c r="D144" s="79" t="s">
        <v>63</v>
      </c>
      <c r="E144" s="38"/>
      <c r="F144" s="38"/>
      <c r="G144" s="38"/>
      <c r="H144" s="38"/>
      <c r="I144" s="38"/>
      <c r="J144" s="38"/>
      <c r="K144" s="38"/>
      <c r="L144" s="38"/>
      <c r="M144" s="59">
        <v>154.5</v>
      </c>
      <c r="N144" s="17"/>
    </row>
    <row r="145" spans="1:14" ht="15">
      <c r="A145" s="12">
        <v>18</v>
      </c>
      <c r="B145" s="17"/>
      <c r="C145" s="78" t="s">
        <v>183</v>
      </c>
      <c r="D145" s="84" t="s">
        <v>63</v>
      </c>
      <c r="E145" s="38"/>
      <c r="F145" s="38"/>
      <c r="G145" s="38"/>
      <c r="H145" s="38"/>
      <c r="I145" s="38"/>
      <c r="J145" s="38"/>
      <c r="K145" s="38"/>
      <c r="L145" s="38"/>
      <c r="M145" s="59">
        <v>148.5</v>
      </c>
      <c r="N145" s="17"/>
    </row>
    <row r="146" spans="1:14" ht="15">
      <c r="A146" s="12">
        <v>19</v>
      </c>
      <c r="B146" s="17"/>
      <c r="C146" s="78" t="s">
        <v>197</v>
      </c>
      <c r="D146" s="84" t="s">
        <v>63</v>
      </c>
      <c r="E146" s="38"/>
      <c r="F146" s="38"/>
      <c r="G146" s="38"/>
      <c r="H146" s="38"/>
      <c r="I146" s="38"/>
      <c r="J146" s="38"/>
      <c r="K146" s="38"/>
      <c r="L146" s="38"/>
      <c r="M146" s="59">
        <v>142.5</v>
      </c>
      <c r="N146" s="17"/>
    </row>
    <row r="147" spans="1:14" ht="15">
      <c r="A147" s="12">
        <v>20</v>
      </c>
      <c r="B147" s="17"/>
      <c r="C147" s="78" t="s">
        <v>186</v>
      </c>
      <c r="D147" s="84" t="s">
        <v>71</v>
      </c>
      <c r="E147" s="38"/>
      <c r="F147" s="38"/>
      <c r="G147" s="38"/>
      <c r="H147" s="38"/>
      <c r="I147" s="38"/>
      <c r="J147" s="38"/>
      <c r="K147" s="38"/>
      <c r="L147" s="38"/>
      <c r="M147" s="59">
        <v>136.5</v>
      </c>
      <c r="N147" s="17"/>
    </row>
    <row r="148" spans="1:14" ht="15">
      <c r="A148" s="12">
        <v>21</v>
      </c>
      <c r="B148" s="51"/>
      <c r="C148" s="78" t="s">
        <v>184</v>
      </c>
      <c r="D148" s="84" t="s">
        <v>98</v>
      </c>
      <c r="E148" s="37"/>
      <c r="F148" s="37"/>
      <c r="G148" s="37"/>
      <c r="H148" s="37"/>
      <c r="I148" s="37"/>
      <c r="J148" s="37"/>
      <c r="K148" s="37"/>
      <c r="L148" s="37"/>
      <c r="M148" s="59">
        <v>130.5</v>
      </c>
      <c r="N148" s="54"/>
    </row>
    <row r="149" spans="1:14" ht="15">
      <c r="A149" s="12">
        <v>22</v>
      </c>
      <c r="B149" s="51"/>
      <c r="C149" s="78" t="s">
        <v>127</v>
      </c>
      <c r="D149" s="84" t="s">
        <v>98</v>
      </c>
      <c r="E149" s="37"/>
      <c r="F149" s="37"/>
      <c r="G149" s="37"/>
      <c r="H149" s="37"/>
      <c r="I149" s="37"/>
      <c r="J149" s="37"/>
      <c r="K149" s="37"/>
      <c r="L149" s="37"/>
      <c r="M149" s="59">
        <v>124.5</v>
      </c>
      <c r="N149" s="54"/>
    </row>
    <row r="150" spans="1:14" ht="15">
      <c r="A150" s="12">
        <v>23</v>
      </c>
      <c r="B150" s="51"/>
      <c r="C150" s="78" t="s">
        <v>125</v>
      </c>
      <c r="D150" s="84" t="s">
        <v>143</v>
      </c>
      <c r="E150" s="37"/>
      <c r="F150" s="37"/>
      <c r="G150" s="37"/>
      <c r="H150" s="37"/>
      <c r="I150" s="37"/>
      <c r="J150" s="37"/>
      <c r="K150" s="37"/>
      <c r="L150" s="37"/>
      <c r="M150" s="59">
        <v>118.5</v>
      </c>
      <c r="N150" s="54"/>
    </row>
    <row r="151" spans="1:14" ht="15">
      <c r="A151" s="12">
        <v>24</v>
      </c>
      <c r="B151" s="51"/>
      <c r="C151" s="76"/>
      <c r="D151" s="76"/>
      <c r="E151" s="37"/>
      <c r="F151" s="37"/>
      <c r="G151" s="37"/>
      <c r="H151" s="37"/>
      <c r="I151" s="37"/>
      <c r="J151" s="37"/>
      <c r="K151" s="37"/>
      <c r="L151" s="37"/>
      <c r="M151" s="59">
        <v>112.5</v>
      </c>
      <c r="N151" s="54"/>
    </row>
    <row r="152" spans="1:14" ht="15">
      <c r="A152" s="12">
        <v>25</v>
      </c>
      <c r="B152" s="51"/>
      <c r="C152" s="76"/>
      <c r="D152" s="76"/>
      <c r="E152" s="37"/>
      <c r="F152" s="37"/>
      <c r="G152" s="37"/>
      <c r="H152" s="37"/>
      <c r="I152" s="37"/>
      <c r="J152" s="37"/>
      <c r="K152" s="37"/>
      <c r="L152" s="37"/>
      <c r="M152" s="59">
        <v>106.5</v>
      </c>
      <c r="N152" s="54"/>
    </row>
    <row r="153" spans="1:14" ht="15">
      <c r="A153" s="12">
        <v>26</v>
      </c>
      <c r="B153" s="51"/>
      <c r="C153" s="76"/>
      <c r="D153" s="76"/>
      <c r="E153" s="37"/>
      <c r="F153" s="37"/>
      <c r="G153" s="37"/>
      <c r="H153" s="37"/>
      <c r="I153" s="37"/>
      <c r="J153" s="37"/>
      <c r="K153" s="37"/>
      <c r="L153" s="37"/>
      <c r="M153" s="59">
        <v>100.5</v>
      </c>
      <c r="N153" s="54"/>
    </row>
    <row r="154" spans="1:14" ht="15">
      <c r="A154" s="12">
        <v>27</v>
      </c>
      <c r="B154" s="51"/>
      <c r="C154" s="76"/>
      <c r="D154" s="76"/>
      <c r="E154" s="37"/>
      <c r="F154" s="37"/>
      <c r="G154" s="37"/>
      <c r="H154" s="37"/>
      <c r="I154" s="37"/>
      <c r="J154" s="37"/>
      <c r="K154" s="37"/>
      <c r="L154" s="37"/>
      <c r="M154" s="59">
        <v>96</v>
      </c>
      <c r="N154" s="54"/>
    </row>
    <row r="155" spans="1:14" ht="15">
      <c r="A155" s="12">
        <v>28</v>
      </c>
      <c r="B155" s="51"/>
      <c r="C155" s="76"/>
      <c r="D155" s="76"/>
      <c r="E155" s="37"/>
      <c r="F155" s="37"/>
      <c r="G155" s="37"/>
      <c r="H155" s="37"/>
      <c r="I155" s="37"/>
      <c r="J155" s="37"/>
      <c r="K155" s="37"/>
      <c r="L155" s="37"/>
      <c r="M155" s="59">
        <v>91.5</v>
      </c>
      <c r="N155" s="54"/>
    </row>
    <row r="156" spans="1:14" ht="15">
      <c r="A156" s="12">
        <v>29</v>
      </c>
      <c r="B156" s="51"/>
      <c r="C156" s="76"/>
      <c r="D156" s="76"/>
      <c r="E156" s="37"/>
      <c r="F156" s="37"/>
      <c r="G156" s="37"/>
      <c r="H156" s="37"/>
      <c r="I156" s="37"/>
      <c r="J156" s="37"/>
      <c r="K156" s="37"/>
      <c r="L156" s="37"/>
      <c r="M156" s="19">
        <v>87</v>
      </c>
      <c r="N156" s="54"/>
    </row>
    <row r="157" spans="1:14" ht="15">
      <c r="A157" s="12">
        <v>30</v>
      </c>
      <c r="B157" s="51"/>
      <c r="C157" s="76"/>
      <c r="D157" s="76"/>
      <c r="E157" s="37"/>
      <c r="F157" s="37"/>
      <c r="G157" s="37"/>
      <c r="H157" s="37"/>
      <c r="I157" s="37"/>
      <c r="J157" s="37"/>
      <c r="K157" s="37"/>
      <c r="L157" s="37"/>
      <c r="M157" s="19">
        <v>83</v>
      </c>
      <c r="N157" s="54"/>
    </row>
  </sheetData>
  <sheetProtection/>
  <mergeCells count="26">
    <mergeCell ref="A1:C1"/>
    <mergeCell ref="D1:N1"/>
    <mergeCell ref="A2:C2"/>
    <mergeCell ref="E2:G2"/>
    <mergeCell ref="H2:N2"/>
    <mergeCell ref="A3:C3"/>
    <mergeCell ref="D3:N3"/>
    <mergeCell ref="A4:C4"/>
    <mergeCell ref="D4:N4"/>
    <mergeCell ref="A5:B5"/>
    <mergeCell ref="C5:D5"/>
    <mergeCell ref="E5:G5"/>
    <mergeCell ref="H5:N5"/>
    <mergeCell ref="A6:B6"/>
    <mergeCell ref="E6:G6"/>
    <mergeCell ref="H6:N6"/>
    <mergeCell ref="E7:F7"/>
    <mergeCell ref="G7:I7"/>
    <mergeCell ref="J7:L7"/>
    <mergeCell ref="D124:N124"/>
    <mergeCell ref="A125:B125"/>
    <mergeCell ref="E125:G125"/>
    <mergeCell ref="H125:N125"/>
    <mergeCell ref="E126:F126"/>
    <mergeCell ref="G126:I126"/>
    <mergeCell ref="J126:L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4" ht="15">
      <c r="A1" s="72" t="s">
        <v>138</v>
      </c>
      <c r="B1" s="69" t="s">
        <v>31</v>
      </c>
      <c r="C1" s="70" t="s">
        <v>20</v>
      </c>
      <c r="D1" s="70" t="s">
        <v>30</v>
      </c>
    </row>
    <row r="2" spans="1:4" ht="12.75">
      <c r="A2" s="65" t="s">
        <v>2</v>
      </c>
      <c r="B2" s="65" t="s">
        <v>27</v>
      </c>
      <c r="C2" s="65" t="s">
        <v>27</v>
      </c>
      <c r="D2" s="65" t="s">
        <v>27</v>
      </c>
    </row>
    <row r="3" spans="1:4" ht="15">
      <c r="A3" s="66">
        <v>1</v>
      </c>
      <c r="B3" s="71">
        <v>400</v>
      </c>
      <c r="C3" s="71">
        <v>300</v>
      </c>
      <c r="D3" s="71">
        <v>200</v>
      </c>
    </row>
    <row r="4" spans="1:4" ht="15">
      <c r="A4" s="66">
        <v>2</v>
      </c>
      <c r="B4" s="71">
        <v>380</v>
      </c>
      <c r="C4" s="71">
        <v>285</v>
      </c>
      <c r="D4" s="71">
        <v>190</v>
      </c>
    </row>
    <row r="5" spans="1:4" ht="15">
      <c r="A5" s="66">
        <v>3</v>
      </c>
      <c r="B5" s="71">
        <v>364</v>
      </c>
      <c r="C5" s="71">
        <v>273</v>
      </c>
      <c r="D5" s="71">
        <v>182</v>
      </c>
    </row>
    <row r="6" spans="1:4" ht="15">
      <c r="A6" s="66">
        <v>4</v>
      </c>
      <c r="B6" s="71">
        <v>350</v>
      </c>
      <c r="C6" s="71">
        <v>262.5</v>
      </c>
      <c r="D6" s="71">
        <v>175</v>
      </c>
    </row>
    <row r="7" spans="1:4" ht="15">
      <c r="A7" s="66">
        <v>5</v>
      </c>
      <c r="B7" s="71">
        <v>336</v>
      </c>
      <c r="C7" s="71">
        <v>252</v>
      </c>
      <c r="D7" s="71">
        <v>168</v>
      </c>
    </row>
    <row r="8" spans="1:4" ht="15">
      <c r="A8" s="66">
        <v>6</v>
      </c>
      <c r="B8" s="71">
        <v>324</v>
      </c>
      <c r="C8" s="71">
        <v>243</v>
      </c>
      <c r="D8" s="71">
        <v>162</v>
      </c>
    </row>
    <row r="9" spans="1:4" ht="15">
      <c r="A9" s="66">
        <v>7</v>
      </c>
      <c r="B9" s="71">
        <v>312</v>
      </c>
      <c r="C9" s="71">
        <v>234</v>
      </c>
      <c r="D9" s="71">
        <v>156</v>
      </c>
    </row>
    <row r="10" spans="1:4" ht="15">
      <c r="A10" s="66">
        <v>8</v>
      </c>
      <c r="B10" s="71">
        <v>300</v>
      </c>
      <c r="C10" s="71">
        <v>225</v>
      </c>
      <c r="D10" s="71">
        <v>150</v>
      </c>
    </row>
    <row r="11" spans="1:4" ht="15">
      <c r="A11" s="66">
        <v>9</v>
      </c>
      <c r="B11" s="71">
        <v>288</v>
      </c>
      <c r="C11" s="71">
        <v>216</v>
      </c>
      <c r="D11" s="71">
        <v>144</v>
      </c>
    </row>
    <row r="12" spans="1:4" ht="15">
      <c r="A12" s="66">
        <v>10</v>
      </c>
      <c r="B12" s="71">
        <v>276</v>
      </c>
      <c r="C12" s="71">
        <v>207</v>
      </c>
      <c r="D12" s="71">
        <v>138</v>
      </c>
    </row>
    <row r="13" spans="1:4" ht="15">
      <c r="A13" s="66">
        <v>11</v>
      </c>
      <c r="B13" s="71">
        <v>266</v>
      </c>
      <c r="C13" s="71">
        <v>199.5</v>
      </c>
      <c r="D13" s="71">
        <v>133</v>
      </c>
    </row>
    <row r="14" spans="1:4" ht="15">
      <c r="A14" s="66">
        <v>12</v>
      </c>
      <c r="B14" s="71">
        <v>256</v>
      </c>
      <c r="C14" s="71">
        <v>192</v>
      </c>
      <c r="D14" s="71">
        <v>128</v>
      </c>
    </row>
    <row r="15" spans="1:4" ht="15">
      <c r="A15" s="66">
        <v>13</v>
      </c>
      <c r="B15" s="71">
        <v>246</v>
      </c>
      <c r="C15" s="71">
        <v>184.5</v>
      </c>
      <c r="D15" s="71">
        <v>123</v>
      </c>
    </row>
    <row r="16" spans="1:4" ht="15">
      <c r="A16" s="66">
        <v>14</v>
      </c>
      <c r="B16" s="71">
        <v>236</v>
      </c>
      <c r="C16" s="71">
        <v>177</v>
      </c>
      <c r="D16" s="71">
        <v>118</v>
      </c>
    </row>
    <row r="17" spans="1:4" ht="15">
      <c r="A17" s="66">
        <v>15</v>
      </c>
      <c r="B17" s="71">
        <v>226</v>
      </c>
      <c r="C17" s="71">
        <v>169.5</v>
      </c>
      <c r="D17" s="71">
        <v>113</v>
      </c>
    </row>
    <row r="18" spans="1:4" ht="15">
      <c r="A18" s="66">
        <v>16</v>
      </c>
      <c r="B18" s="71">
        <v>216</v>
      </c>
      <c r="C18" s="71">
        <v>162</v>
      </c>
      <c r="D18" s="71">
        <v>108</v>
      </c>
    </row>
    <row r="19" spans="1:4" ht="15">
      <c r="A19" s="66">
        <v>17</v>
      </c>
      <c r="B19" s="71">
        <v>206</v>
      </c>
      <c r="C19" s="71">
        <v>154.5</v>
      </c>
      <c r="D19" s="71">
        <v>103</v>
      </c>
    </row>
    <row r="20" spans="1:4" ht="15">
      <c r="A20" s="66">
        <v>18</v>
      </c>
      <c r="B20" s="71">
        <v>198</v>
      </c>
      <c r="C20" s="71">
        <v>148.5</v>
      </c>
      <c r="D20" s="71">
        <v>99</v>
      </c>
    </row>
    <row r="21" spans="1:4" ht="15">
      <c r="A21" s="66">
        <v>19</v>
      </c>
      <c r="B21" s="71">
        <v>190</v>
      </c>
      <c r="C21" s="71">
        <v>142.5</v>
      </c>
      <c r="D21" s="71">
        <v>95</v>
      </c>
    </row>
    <row r="22" spans="1:4" ht="15">
      <c r="A22" s="66">
        <v>20</v>
      </c>
      <c r="B22" s="71">
        <v>182</v>
      </c>
      <c r="C22" s="71">
        <v>136.5</v>
      </c>
      <c r="D22" s="71">
        <v>91</v>
      </c>
    </row>
    <row r="23" spans="1:4" ht="15">
      <c r="A23" s="66">
        <v>21</v>
      </c>
      <c r="B23" s="71">
        <v>174</v>
      </c>
      <c r="C23" s="71">
        <v>130.5</v>
      </c>
      <c r="D23" s="71">
        <v>87</v>
      </c>
    </row>
    <row r="24" spans="1:4" ht="15">
      <c r="A24" s="66">
        <v>22</v>
      </c>
      <c r="B24" s="71">
        <v>166</v>
      </c>
      <c r="C24" s="71">
        <v>124.5</v>
      </c>
      <c r="D24" s="71">
        <v>83</v>
      </c>
    </row>
    <row r="25" spans="1:4" ht="15">
      <c r="A25" s="66">
        <v>23</v>
      </c>
      <c r="B25" s="71">
        <v>158</v>
      </c>
      <c r="C25" s="71">
        <v>118.5</v>
      </c>
      <c r="D25" s="71">
        <v>79</v>
      </c>
    </row>
    <row r="26" spans="1:4" ht="15">
      <c r="A26" s="66">
        <v>24</v>
      </c>
      <c r="B26" s="71">
        <v>150</v>
      </c>
      <c r="C26" s="71">
        <v>112.5</v>
      </c>
      <c r="D26" s="71">
        <v>75</v>
      </c>
    </row>
    <row r="27" spans="1:4" ht="15">
      <c r="A27" s="66">
        <v>25</v>
      </c>
      <c r="B27" s="71">
        <v>142</v>
      </c>
      <c r="C27" s="71">
        <v>106.5</v>
      </c>
      <c r="D27" s="71">
        <v>71</v>
      </c>
    </row>
    <row r="28" spans="1:4" ht="15">
      <c r="A28" s="66">
        <v>26</v>
      </c>
      <c r="B28" s="71">
        <v>134</v>
      </c>
      <c r="C28" s="71">
        <v>100.5</v>
      </c>
      <c r="D28" s="71">
        <v>67</v>
      </c>
    </row>
    <row r="29" spans="1:4" ht="15">
      <c r="A29" s="66">
        <v>27</v>
      </c>
      <c r="B29" s="71">
        <v>128</v>
      </c>
      <c r="C29" s="71">
        <v>96</v>
      </c>
      <c r="D29" s="71">
        <v>64</v>
      </c>
    </row>
    <row r="30" spans="1:4" ht="15">
      <c r="A30" s="66">
        <v>28</v>
      </c>
      <c r="B30" s="71">
        <v>122</v>
      </c>
      <c r="C30" s="71">
        <v>91.5</v>
      </c>
      <c r="D30" s="71">
        <v>61</v>
      </c>
    </row>
    <row r="31" spans="1:4" ht="15">
      <c r="A31" s="66">
        <v>29</v>
      </c>
      <c r="B31" s="71">
        <v>116</v>
      </c>
      <c r="C31" s="71">
        <v>87</v>
      </c>
      <c r="D31" s="71">
        <v>58</v>
      </c>
    </row>
    <row r="32" spans="1:4" ht="15">
      <c r="A32" s="66">
        <v>30</v>
      </c>
      <c r="B32" s="71">
        <v>110</v>
      </c>
      <c r="C32" s="71">
        <v>82.5</v>
      </c>
      <c r="D32" s="71">
        <v>55</v>
      </c>
    </row>
    <row r="33" spans="1:4" ht="15">
      <c r="A33" s="66">
        <v>31</v>
      </c>
      <c r="B33" s="71">
        <v>104</v>
      </c>
      <c r="C33" s="71">
        <v>78</v>
      </c>
      <c r="D33" s="71">
        <v>52</v>
      </c>
    </row>
    <row r="34" spans="1:4" ht="15">
      <c r="A34" s="66">
        <v>32</v>
      </c>
      <c r="B34" s="71">
        <v>98</v>
      </c>
      <c r="C34" s="71">
        <v>73.5</v>
      </c>
      <c r="D34" s="71">
        <v>49</v>
      </c>
    </row>
    <row r="35" spans="1:4" ht="15">
      <c r="A35" s="66">
        <v>33</v>
      </c>
      <c r="B35" s="71">
        <v>92</v>
      </c>
      <c r="C35" s="71">
        <v>69</v>
      </c>
      <c r="D35" s="71">
        <v>46</v>
      </c>
    </row>
    <row r="36" spans="1:4" ht="15">
      <c r="A36" s="66">
        <v>34</v>
      </c>
      <c r="B36" s="71">
        <v>86</v>
      </c>
      <c r="C36" s="71">
        <v>64.5</v>
      </c>
      <c r="D36" s="71">
        <v>43</v>
      </c>
    </row>
    <row r="37" spans="1:4" ht="15">
      <c r="A37" s="66">
        <v>35</v>
      </c>
      <c r="B37" s="71">
        <v>80</v>
      </c>
      <c r="C37" s="71">
        <v>60</v>
      </c>
      <c r="D37" s="71">
        <v>40</v>
      </c>
    </row>
    <row r="38" spans="1:4" ht="15">
      <c r="A38" s="66">
        <v>36</v>
      </c>
      <c r="B38" s="71">
        <v>74</v>
      </c>
      <c r="C38" s="71">
        <v>55.5</v>
      </c>
      <c r="D38" s="71">
        <v>37</v>
      </c>
    </row>
    <row r="39" spans="1:4" ht="15">
      <c r="A39" s="66">
        <v>37</v>
      </c>
      <c r="B39" s="71">
        <v>70</v>
      </c>
      <c r="C39" s="71">
        <v>52.5</v>
      </c>
      <c r="D39" s="71">
        <v>35</v>
      </c>
    </row>
    <row r="40" spans="1:4" ht="15">
      <c r="A40" s="66">
        <v>38</v>
      </c>
      <c r="B40" s="71">
        <v>66</v>
      </c>
      <c r="C40" s="71">
        <v>49.5</v>
      </c>
      <c r="D40" s="71">
        <v>33</v>
      </c>
    </row>
    <row r="41" spans="1:4" ht="15">
      <c r="A41" s="66">
        <v>39</v>
      </c>
      <c r="B41" s="71">
        <v>62</v>
      </c>
      <c r="C41" s="71">
        <v>46.5</v>
      </c>
      <c r="D41" s="71">
        <v>31</v>
      </c>
    </row>
    <row r="42" spans="1:4" ht="15">
      <c r="A42" s="66">
        <v>40</v>
      </c>
      <c r="B42" s="71">
        <v>58</v>
      </c>
      <c r="C42" s="71">
        <v>43.5</v>
      </c>
      <c r="D42" s="71">
        <v>29</v>
      </c>
    </row>
    <row r="43" spans="1:4" ht="15">
      <c r="A43" s="66">
        <v>41</v>
      </c>
      <c r="B43" s="71">
        <v>54</v>
      </c>
      <c r="C43" s="71">
        <v>40.5</v>
      </c>
      <c r="D43" s="71">
        <v>27</v>
      </c>
    </row>
    <row r="44" spans="1:4" ht="15">
      <c r="A44" s="66">
        <v>42</v>
      </c>
      <c r="B44" s="71">
        <v>50</v>
      </c>
      <c r="C44" s="71">
        <v>37.5</v>
      </c>
      <c r="D44" s="71">
        <v>25</v>
      </c>
    </row>
    <row r="45" spans="1:4" ht="15">
      <c r="A45" s="66">
        <v>43</v>
      </c>
      <c r="B45" s="71">
        <v>46</v>
      </c>
      <c r="C45" s="71">
        <v>34.5</v>
      </c>
      <c r="D45" s="71">
        <v>23</v>
      </c>
    </row>
    <row r="46" spans="1:4" ht="15">
      <c r="A46" s="66">
        <v>44</v>
      </c>
      <c r="B46" s="71">
        <v>42</v>
      </c>
      <c r="C46" s="71">
        <v>31.5</v>
      </c>
      <c r="D46" s="71">
        <v>21</v>
      </c>
    </row>
    <row r="47" spans="1:4" ht="15">
      <c r="A47" s="66">
        <v>45</v>
      </c>
      <c r="B47" s="71">
        <v>38</v>
      </c>
      <c r="C47" s="71">
        <v>28.5</v>
      </c>
      <c r="D47" s="71">
        <v>19</v>
      </c>
    </row>
    <row r="48" spans="1:4" ht="15">
      <c r="A48" s="66">
        <v>46</v>
      </c>
      <c r="B48" s="71">
        <v>34</v>
      </c>
      <c r="C48" s="71">
        <v>25.5</v>
      </c>
      <c r="D48" s="71">
        <v>17</v>
      </c>
    </row>
    <row r="49" spans="1:4" ht="15">
      <c r="A49" s="66">
        <v>47</v>
      </c>
      <c r="B49" s="71">
        <v>30</v>
      </c>
      <c r="C49" s="71">
        <v>22.5</v>
      </c>
      <c r="D49" s="71">
        <v>15</v>
      </c>
    </row>
    <row r="50" spans="1:4" ht="15">
      <c r="A50" s="66">
        <v>48</v>
      </c>
      <c r="B50" s="71">
        <v>26</v>
      </c>
      <c r="C50" s="71">
        <v>19.5</v>
      </c>
      <c r="D50" s="71">
        <v>13</v>
      </c>
    </row>
    <row r="51" spans="1:4" ht="15">
      <c r="A51" s="66">
        <v>49</v>
      </c>
      <c r="B51" s="71">
        <v>24</v>
      </c>
      <c r="C51" s="71">
        <v>18</v>
      </c>
      <c r="D51" s="71">
        <v>12</v>
      </c>
    </row>
    <row r="52" spans="1:4" ht="15">
      <c r="A52" s="66">
        <v>50</v>
      </c>
      <c r="B52" s="71">
        <v>22</v>
      </c>
      <c r="C52" s="71">
        <v>16.5</v>
      </c>
      <c r="D52" s="71">
        <v>11</v>
      </c>
    </row>
    <row r="53" spans="1:4" ht="15">
      <c r="A53" s="66">
        <v>51</v>
      </c>
      <c r="B53" s="71">
        <v>20</v>
      </c>
      <c r="C53" s="71">
        <v>15</v>
      </c>
      <c r="D53" s="71">
        <v>10</v>
      </c>
    </row>
    <row r="54" spans="1:4" ht="15">
      <c r="A54" s="66">
        <v>52</v>
      </c>
      <c r="B54" s="71">
        <v>18</v>
      </c>
      <c r="C54" s="71">
        <v>13.5</v>
      </c>
      <c r="D54" s="71">
        <v>9</v>
      </c>
    </row>
    <row r="55" spans="1:4" ht="15">
      <c r="A55" s="66">
        <v>53</v>
      </c>
      <c r="B55" s="71">
        <v>16</v>
      </c>
      <c r="C55" s="71">
        <v>12</v>
      </c>
      <c r="D55" s="71">
        <v>8</v>
      </c>
    </row>
    <row r="56" spans="1:4" ht="15">
      <c r="A56" s="66">
        <v>54</v>
      </c>
      <c r="B56" s="71">
        <v>14</v>
      </c>
      <c r="C56" s="71">
        <v>10.5</v>
      </c>
      <c r="D56" s="71">
        <v>7</v>
      </c>
    </row>
    <row r="57" spans="1:4" ht="15">
      <c r="A57" s="66">
        <v>55</v>
      </c>
      <c r="B57" s="71">
        <v>12</v>
      </c>
      <c r="C57" s="71">
        <v>9</v>
      </c>
      <c r="D57" s="71">
        <v>6</v>
      </c>
    </row>
    <row r="58" spans="1:4" ht="15">
      <c r="A58" s="66">
        <v>56</v>
      </c>
      <c r="B58" s="71">
        <v>10</v>
      </c>
      <c r="C58" s="71">
        <v>7.5</v>
      </c>
      <c r="D58" s="71">
        <v>5</v>
      </c>
    </row>
    <row r="59" spans="1:4" ht="15">
      <c r="A59" s="66">
        <v>57</v>
      </c>
      <c r="B59" s="71">
        <v>8</v>
      </c>
      <c r="C59" s="71">
        <v>6</v>
      </c>
      <c r="D59" s="71">
        <v>4</v>
      </c>
    </row>
    <row r="60" spans="1:4" ht="15">
      <c r="A60" s="66">
        <v>58</v>
      </c>
      <c r="B60" s="71">
        <v>6</v>
      </c>
      <c r="C60" s="71">
        <v>4.5</v>
      </c>
      <c r="D60" s="71">
        <v>3</v>
      </c>
    </row>
    <row r="61" spans="1:4" ht="15">
      <c r="A61" s="66">
        <v>59</v>
      </c>
      <c r="B61" s="71">
        <v>4</v>
      </c>
      <c r="C61" s="71">
        <v>3</v>
      </c>
      <c r="D61" s="71">
        <v>2</v>
      </c>
    </row>
    <row r="62" spans="1:4" ht="15">
      <c r="A62" s="66">
        <v>60</v>
      </c>
      <c r="B62" s="71">
        <v>2</v>
      </c>
      <c r="C62" s="71">
        <v>1.5</v>
      </c>
      <c r="D62" s="71">
        <v>1</v>
      </c>
    </row>
    <row r="63" spans="1:4" ht="15">
      <c r="A63" s="67"/>
      <c r="B63" s="68"/>
      <c r="C63" s="64"/>
      <c r="D63" s="6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4.57421875" style="3" customWidth="1"/>
    <col min="2" max="2" width="4.421875" style="5" customWidth="1"/>
    <col min="3" max="3" width="19.00390625" style="5" customWidth="1"/>
    <col min="4" max="4" width="17.7109375" style="5" customWidth="1"/>
    <col min="5" max="5" width="4.57421875" style="5" customWidth="1"/>
    <col min="6" max="6" width="5.28125" style="3" customWidth="1"/>
    <col min="7" max="7" width="5.140625" style="3" customWidth="1"/>
    <col min="8" max="8" width="4.8515625" style="4" customWidth="1"/>
    <col min="9" max="10" width="5.7109375" style="4" customWidth="1"/>
    <col min="11" max="11" width="4.28125" style="4" customWidth="1"/>
    <col min="12" max="12" width="3.57421875" style="4" customWidth="1"/>
    <col min="13" max="13" width="5.00390625" style="2" customWidth="1"/>
    <col min="14" max="14" width="5.28125" style="2" customWidth="1"/>
    <col min="15" max="15" width="4.28125" style="2" customWidth="1"/>
    <col min="16" max="16384" width="11.421875" style="1" customWidth="1"/>
  </cols>
  <sheetData>
    <row r="1" spans="1:15" ht="20.25" customHeight="1">
      <c r="A1" s="150" t="s">
        <v>22</v>
      </c>
      <c r="B1" s="151"/>
      <c r="C1" s="151"/>
      <c r="D1" s="152" t="s">
        <v>71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5" ht="15.75">
      <c r="A2" s="154" t="s">
        <v>7</v>
      </c>
      <c r="B2" s="155"/>
      <c r="C2" s="155"/>
      <c r="D2" s="156" t="s">
        <v>131</v>
      </c>
      <c r="E2" s="156"/>
      <c r="F2" s="157" t="s">
        <v>5</v>
      </c>
      <c r="G2" s="157"/>
      <c r="H2" s="157"/>
      <c r="I2" s="158" t="s">
        <v>132</v>
      </c>
      <c r="J2" s="158"/>
      <c r="K2" s="158"/>
      <c r="L2" s="158"/>
      <c r="M2" s="158"/>
      <c r="N2" s="158"/>
      <c r="O2" s="159"/>
    </row>
    <row r="3" spans="1:15" ht="15.75">
      <c r="A3" s="154" t="s">
        <v>10</v>
      </c>
      <c r="B3" s="155"/>
      <c r="C3" s="155"/>
      <c r="D3" s="158" t="s">
        <v>133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</row>
    <row r="4" spans="1:15" ht="15.75">
      <c r="A4" s="154" t="s">
        <v>6</v>
      </c>
      <c r="B4" s="155"/>
      <c r="C4" s="155"/>
      <c r="D4" s="158" t="s">
        <v>134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5" ht="15.75">
      <c r="A5" s="154" t="s">
        <v>8</v>
      </c>
      <c r="B5" s="155"/>
      <c r="C5" s="210" t="s">
        <v>135</v>
      </c>
      <c r="D5" s="211"/>
      <c r="E5" s="212"/>
      <c r="F5" s="155" t="s">
        <v>9</v>
      </c>
      <c r="G5" s="155"/>
      <c r="H5" s="155"/>
      <c r="I5" s="213" t="s">
        <v>141</v>
      </c>
      <c r="J5" s="158"/>
      <c r="K5" s="158"/>
      <c r="L5" s="158"/>
      <c r="M5" s="158"/>
      <c r="N5" s="158"/>
      <c r="O5" s="159"/>
    </row>
    <row r="6" spans="1:15" ht="16.5" thickBot="1">
      <c r="A6" s="160" t="s">
        <v>12</v>
      </c>
      <c r="B6" s="161"/>
      <c r="C6" s="23" t="s">
        <v>11</v>
      </c>
      <c r="D6" s="162">
        <v>6</v>
      </c>
      <c r="E6" s="162"/>
      <c r="F6" s="163" t="s">
        <v>13</v>
      </c>
      <c r="G6" s="163"/>
      <c r="H6" s="163"/>
      <c r="I6" s="162">
        <v>6</v>
      </c>
      <c r="J6" s="162"/>
      <c r="K6" s="162"/>
      <c r="L6" s="162"/>
      <c r="M6" s="162"/>
      <c r="N6" s="162"/>
      <c r="O6" s="164"/>
    </row>
    <row r="7" spans="1:15" ht="15" customHeight="1">
      <c r="A7" s="33"/>
      <c r="B7" s="33"/>
      <c r="C7" s="34"/>
      <c r="F7" s="142" t="s">
        <v>15</v>
      </c>
      <c r="G7" s="142"/>
      <c r="H7" s="142" t="s">
        <v>19</v>
      </c>
      <c r="I7" s="142"/>
      <c r="J7" s="142"/>
      <c r="K7" s="142" t="s">
        <v>15</v>
      </c>
      <c r="L7" s="142"/>
      <c r="M7" s="142"/>
      <c r="N7" s="87"/>
      <c r="O7" s="35"/>
    </row>
    <row r="8" spans="1:15" ht="29.25" customHeight="1">
      <c r="A8" s="58" t="s">
        <v>2</v>
      </c>
      <c r="B8" s="58" t="s">
        <v>129</v>
      </c>
      <c r="C8" s="55" t="s">
        <v>0</v>
      </c>
      <c r="D8" s="55" t="s">
        <v>1</v>
      </c>
      <c r="E8" s="88" t="s">
        <v>128</v>
      </c>
      <c r="F8" s="58" t="s">
        <v>15</v>
      </c>
      <c r="G8" s="58" t="s">
        <v>17</v>
      </c>
      <c r="H8" s="58" t="s">
        <v>14</v>
      </c>
      <c r="I8" s="58" t="s">
        <v>17</v>
      </c>
      <c r="J8" s="26" t="s">
        <v>18</v>
      </c>
      <c r="K8" s="58" t="s">
        <v>15</v>
      </c>
      <c r="L8" s="58" t="s">
        <v>17</v>
      </c>
      <c r="M8" s="26" t="s">
        <v>21</v>
      </c>
      <c r="N8" s="55" t="s">
        <v>20</v>
      </c>
      <c r="O8" s="89" t="s">
        <v>137</v>
      </c>
    </row>
    <row r="9" spans="1:16" ht="15">
      <c r="A9" s="37">
        <v>1</v>
      </c>
      <c r="B9" s="38"/>
      <c r="C9" s="48" t="s">
        <v>85</v>
      </c>
      <c r="D9" s="73" t="s">
        <v>71</v>
      </c>
      <c r="E9" s="38">
        <v>1848</v>
      </c>
      <c r="F9" s="38">
        <v>252</v>
      </c>
      <c r="G9" s="38">
        <v>13</v>
      </c>
      <c r="H9" s="38">
        <v>105</v>
      </c>
      <c r="I9" s="38">
        <v>7</v>
      </c>
      <c r="J9" s="38">
        <v>130</v>
      </c>
      <c r="K9" s="38"/>
      <c r="L9" s="38"/>
      <c r="M9" s="19"/>
      <c r="N9" s="90">
        <v>300</v>
      </c>
      <c r="O9" s="38" t="s">
        <v>136</v>
      </c>
      <c r="P9" s="91"/>
    </row>
    <row r="10" spans="1:16" ht="15">
      <c r="A10" s="37">
        <v>2</v>
      </c>
      <c r="B10" s="38"/>
      <c r="C10" s="48" t="s">
        <v>83</v>
      </c>
      <c r="D10" s="73" t="s">
        <v>71</v>
      </c>
      <c r="E10" s="38">
        <v>2100</v>
      </c>
      <c r="F10" s="38">
        <v>263</v>
      </c>
      <c r="G10" s="38">
        <v>19</v>
      </c>
      <c r="H10" s="38">
        <v>104</v>
      </c>
      <c r="I10" s="38">
        <v>6</v>
      </c>
      <c r="J10" s="38">
        <v>130</v>
      </c>
      <c r="K10" s="38"/>
      <c r="L10" s="38"/>
      <c r="M10" s="19"/>
      <c r="N10" s="90">
        <v>285</v>
      </c>
      <c r="O10" s="38" t="s">
        <v>136</v>
      </c>
      <c r="P10" s="91"/>
    </row>
    <row r="11" spans="1:16" ht="15">
      <c r="A11" s="37">
        <v>3</v>
      </c>
      <c r="B11" s="38"/>
      <c r="C11" s="48" t="s">
        <v>87</v>
      </c>
      <c r="D11" s="73" t="s">
        <v>71</v>
      </c>
      <c r="E11" s="38">
        <v>1858</v>
      </c>
      <c r="F11" s="38">
        <v>207</v>
      </c>
      <c r="G11" s="38">
        <v>13</v>
      </c>
      <c r="H11" s="38">
        <v>104</v>
      </c>
      <c r="I11" s="38">
        <v>8</v>
      </c>
      <c r="J11" s="38">
        <v>125</v>
      </c>
      <c r="K11" s="38"/>
      <c r="L11" s="38"/>
      <c r="M11" s="19"/>
      <c r="N11" s="90">
        <v>273</v>
      </c>
      <c r="O11" s="38" t="s">
        <v>136</v>
      </c>
      <c r="P11" s="91"/>
    </row>
    <row r="12" spans="1:16" ht="15">
      <c r="A12" s="37">
        <v>4</v>
      </c>
      <c r="B12" s="38"/>
      <c r="C12" s="48" t="s">
        <v>84</v>
      </c>
      <c r="D12" s="73" t="s">
        <v>71</v>
      </c>
      <c r="E12" s="38">
        <v>1866</v>
      </c>
      <c r="F12" s="38">
        <v>232</v>
      </c>
      <c r="G12" s="38">
        <v>10</v>
      </c>
      <c r="H12" s="38">
        <v>102</v>
      </c>
      <c r="I12" s="38">
        <v>5</v>
      </c>
      <c r="J12" s="38">
        <v>125</v>
      </c>
      <c r="K12" s="38"/>
      <c r="L12" s="38"/>
      <c r="M12" s="19"/>
      <c r="N12" s="90">
        <v>262.5</v>
      </c>
      <c r="O12" s="38"/>
      <c r="P12" s="91"/>
    </row>
    <row r="13" spans="1:16" ht="15">
      <c r="A13" s="37">
        <v>5</v>
      </c>
      <c r="B13" s="38"/>
      <c r="C13" s="48" t="s">
        <v>73</v>
      </c>
      <c r="D13" s="73" t="s">
        <v>71</v>
      </c>
      <c r="E13" s="38">
        <v>1193</v>
      </c>
      <c r="F13" s="38">
        <v>209</v>
      </c>
      <c r="G13" s="38">
        <v>6</v>
      </c>
      <c r="H13" s="38">
        <v>87</v>
      </c>
      <c r="I13" s="38">
        <v>1</v>
      </c>
      <c r="J13" s="38">
        <v>108</v>
      </c>
      <c r="K13" s="38"/>
      <c r="L13" s="38"/>
      <c r="M13" s="19"/>
      <c r="N13" s="90">
        <v>252</v>
      </c>
      <c r="O13" s="38"/>
      <c r="P13" s="91"/>
    </row>
    <row r="14" spans="1:16" ht="15">
      <c r="A14" s="37">
        <v>6</v>
      </c>
      <c r="B14" s="38"/>
      <c r="C14" s="48" t="s">
        <v>72</v>
      </c>
      <c r="D14" s="73" t="s">
        <v>71</v>
      </c>
      <c r="E14" s="38">
        <v>608</v>
      </c>
      <c r="F14" s="38">
        <v>190</v>
      </c>
      <c r="G14" s="38">
        <v>7</v>
      </c>
      <c r="H14" s="38">
        <v>72</v>
      </c>
      <c r="I14" s="38">
        <v>1</v>
      </c>
      <c r="J14" s="38">
        <v>103</v>
      </c>
      <c r="K14" s="38"/>
      <c r="L14" s="38"/>
      <c r="M14" s="19"/>
      <c r="N14" s="90">
        <v>243</v>
      </c>
      <c r="O14" s="38"/>
      <c r="P14" s="91"/>
    </row>
    <row r="15" spans="1:16" ht="15">
      <c r="A15" s="37">
        <v>7</v>
      </c>
      <c r="B15" s="38"/>
      <c r="C15" s="92"/>
      <c r="D15" s="93"/>
      <c r="E15" s="38"/>
      <c r="F15" s="52"/>
      <c r="G15" s="38"/>
      <c r="H15" s="38"/>
      <c r="I15" s="38"/>
      <c r="J15" s="38"/>
      <c r="K15" s="38"/>
      <c r="L15" s="38"/>
      <c r="M15" s="19"/>
      <c r="N15" s="90">
        <v>234</v>
      </c>
      <c r="O15" s="38"/>
      <c r="P15" s="91"/>
    </row>
    <row r="16" spans="1:16" ht="15">
      <c r="A16" s="37">
        <v>8</v>
      </c>
      <c r="B16" s="38"/>
      <c r="C16" s="92"/>
      <c r="D16" s="93"/>
      <c r="E16" s="38"/>
      <c r="F16" s="52"/>
      <c r="G16" s="38"/>
      <c r="H16" s="38"/>
      <c r="I16" s="38"/>
      <c r="J16" s="38"/>
      <c r="K16" s="38"/>
      <c r="L16" s="38"/>
      <c r="M16" s="19"/>
      <c r="N16" s="90">
        <v>225</v>
      </c>
      <c r="O16" s="38"/>
      <c r="P16" s="91"/>
    </row>
    <row r="17" spans="1:16" ht="15">
      <c r="A17" s="37">
        <v>9</v>
      </c>
      <c r="B17" s="38"/>
      <c r="C17" s="92"/>
      <c r="D17" s="93"/>
      <c r="E17" s="38"/>
      <c r="F17" s="52"/>
      <c r="G17" s="38"/>
      <c r="H17" s="38"/>
      <c r="I17" s="38"/>
      <c r="J17" s="38"/>
      <c r="K17" s="38"/>
      <c r="L17" s="38"/>
      <c r="M17" s="19"/>
      <c r="N17" s="90">
        <v>216</v>
      </c>
      <c r="O17" s="38"/>
      <c r="P17" s="91"/>
    </row>
    <row r="18" spans="1:16" ht="15">
      <c r="A18" s="37">
        <v>10</v>
      </c>
      <c r="B18" s="38"/>
      <c r="C18" s="92"/>
      <c r="D18" s="93"/>
      <c r="E18" s="39"/>
      <c r="F18" s="52"/>
      <c r="G18" s="38"/>
      <c r="H18" s="38"/>
      <c r="I18" s="38"/>
      <c r="J18" s="38"/>
      <c r="K18" s="38"/>
      <c r="L18" s="38"/>
      <c r="M18" s="19"/>
      <c r="N18" s="90">
        <v>207</v>
      </c>
      <c r="O18" s="38"/>
      <c r="P18" s="91"/>
    </row>
    <row r="19" spans="1:16" ht="15">
      <c r="A19" s="37">
        <v>11</v>
      </c>
      <c r="B19" s="38"/>
      <c r="C19" s="92"/>
      <c r="D19" s="93"/>
      <c r="E19" s="39"/>
      <c r="F19" s="52"/>
      <c r="G19" s="38"/>
      <c r="H19" s="38"/>
      <c r="I19" s="38"/>
      <c r="J19" s="38"/>
      <c r="K19" s="38"/>
      <c r="L19" s="38"/>
      <c r="M19" s="19"/>
      <c r="N19" s="90">
        <v>199.5</v>
      </c>
      <c r="O19" s="38"/>
      <c r="P19" s="91"/>
    </row>
    <row r="20" spans="1:16" ht="15">
      <c r="A20" s="37">
        <v>12</v>
      </c>
      <c r="B20" s="38"/>
      <c r="C20" s="92"/>
      <c r="D20" s="93"/>
      <c r="E20" s="39"/>
      <c r="F20" s="52"/>
      <c r="G20" s="38"/>
      <c r="H20" s="38"/>
      <c r="I20" s="38"/>
      <c r="J20" s="38"/>
      <c r="K20" s="38"/>
      <c r="L20" s="38"/>
      <c r="M20" s="19"/>
      <c r="N20" s="90">
        <v>192</v>
      </c>
      <c r="O20" s="38"/>
      <c r="P20" s="91"/>
    </row>
    <row r="21" spans="1:16" ht="15">
      <c r="A21" s="37">
        <v>13</v>
      </c>
      <c r="B21" s="38"/>
      <c r="C21" s="92"/>
      <c r="D21" s="93"/>
      <c r="E21" s="39"/>
      <c r="F21" s="52"/>
      <c r="G21" s="38"/>
      <c r="H21" s="38"/>
      <c r="I21" s="38"/>
      <c r="J21" s="38"/>
      <c r="K21" s="38"/>
      <c r="L21" s="38"/>
      <c r="M21" s="19"/>
      <c r="N21" s="90">
        <v>184.5</v>
      </c>
      <c r="O21" s="38"/>
      <c r="P21" s="91"/>
    </row>
    <row r="22" spans="1:16" ht="15">
      <c r="A22" s="37">
        <v>14</v>
      </c>
      <c r="B22" s="38"/>
      <c r="C22" s="92"/>
      <c r="D22" s="93"/>
      <c r="E22" s="39"/>
      <c r="F22" s="52"/>
      <c r="G22" s="38"/>
      <c r="H22" s="38"/>
      <c r="I22" s="38"/>
      <c r="J22" s="38"/>
      <c r="K22" s="38"/>
      <c r="L22" s="38"/>
      <c r="M22" s="19"/>
      <c r="N22" s="90">
        <v>177</v>
      </c>
      <c r="O22" s="38"/>
      <c r="P22" s="91"/>
    </row>
    <row r="23" spans="1:16" ht="15">
      <c r="A23" s="37">
        <v>15</v>
      </c>
      <c r="B23" s="38"/>
      <c r="C23" s="92"/>
      <c r="D23" s="93"/>
      <c r="E23" s="39"/>
      <c r="F23" s="52"/>
      <c r="G23" s="38"/>
      <c r="H23" s="38"/>
      <c r="I23" s="38"/>
      <c r="J23" s="38"/>
      <c r="K23" s="38"/>
      <c r="L23" s="38"/>
      <c r="M23" s="19"/>
      <c r="N23" s="90">
        <v>169.5</v>
      </c>
      <c r="O23" s="38"/>
      <c r="P23" s="91"/>
    </row>
    <row r="24" spans="1:16" ht="15">
      <c r="A24" s="37">
        <v>16</v>
      </c>
      <c r="B24" s="38"/>
      <c r="C24" s="92"/>
      <c r="D24" s="93"/>
      <c r="E24" s="39"/>
      <c r="F24" s="52"/>
      <c r="G24" s="38"/>
      <c r="H24" s="38"/>
      <c r="I24" s="38"/>
      <c r="J24" s="38"/>
      <c r="K24" s="38"/>
      <c r="L24" s="38"/>
      <c r="M24" s="19"/>
      <c r="N24" s="90">
        <v>162</v>
      </c>
      <c r="O24" s="38"/>
      <c r="P24" s="91"/>
    </row>
    <row r="25" spans="1:16" ht="15">
      <c r="A25" s="37">
        <v>17</v>
      </c>
      <c r="B25" s="38"/>
      <c r="C25" s="92"/>
      <c r="D25" s="93"/>
      <c r="E25" s="39"/>
      <c r="F25" s="52"/>
      <c r="G25" s="38"/>
      <c r="H25" s="38"/>
      <c r="I25" s="38"/>
      <c r="J25" s="38"/>
      <c r="K25" s="38"/>
      <c r="L25" s="38"/>
      <c r="M25" s="19"/>
      <c r="N25" s="90">
        <v>154.5</v>
      </c>
      <c r="O25" s="38"/>
      <c r="P25" s="91"/>
    </row>
    <row r="26" spans="1:16" ht="15">
      <c r="A26" s="37">
        <v>18</v>
      </c>
      <c r="B26" s="38"/>
      <c r="C26" s="92"/>
      <c r="D26" s="93"/>
      <c r="E26" s="39"/>
      <c r="F26" s="52"/>
      <c r="G26" s="38"/>
      <c r="H26" s="38"/>
      <c r="I26" s="38"/>
      <c r="J26" s="38"/>
      <c r="K26" s="38"/>
      <c r="L26" s="38"/>
      <c r="M26" s="19"/>
      <c r="N26" s="90">
        <v>148.5</v>
      </c>
      <c r="O26" s="38"/>
      <c r="P26" s="91"/>
    </row>
    <row r="27" spans="1:16" ht="15">
      <c r="A27" s="37">
        <v>19</v>
      </c>
      <c r="B27" s="38"/>
      <c r="C27" s="92"/>
      <c r="D27" s="93"/>
      <c r="E27" s="39"/>
      <c r="F27" s="52"/>
      <c r="G27" s="38"/>
      <c r="H27" s="38"/>
      <c r="I27" s="38"/>
      <c r="J27" s="38"/>
      <c r="K27" s="38"/>
      <c r="L27" s="38"/>
      <c r="M27" s="19"/>
      <c r="N27" s="90">
        <v>142.5</v>
      </c>
      <c r="O27" s="38"/>
      <c r="P27" s="91"/>
    </row>
    <row r="28" spans="1:16" ht="15">
      <c r="A28" s="37">
        <v>20</v>
      </c>
      <c r="B28" s="38"/>
      <c r="C28" s="20"/>
      <c r="D28" s="20"/>
      <c r="E28" s="38"/>
      <c r="F28" s="52"/>
      <c r="G28" s="38"/>
      <c r="H28" s="38"/>
      <c r="I28" s="38"/>
      <c r="J28" s="38"/>
      <c r="K28" s="38"/>
      <c r="L28" s="38"/>
      <c r="M28" s="19"/>
      <c r="N28" s="90">
        <v>136.5</v>
      </c>
      <c r="O28" s="38"/>
      <c r="P28" s="91"/>
    </row>
    <row r="29" spans="1:15" ht="15">
      <c r="A29" s="40"/>
      <c r="B29" s="40"/>
      <c r="C29" s="46"/>
      <c r="D29" s="46"/>
      <c r="E29" s="46"/>
      <c r="F29" s="40"/>
      <c r="G29" s="40"/>
      <c r="H29" s="40"/>
      <c r="I29" s="40"/>
      <c r="J29" s="40"/>
      <c r="K29" s="40"/>
      <c r="L29" s="40"/>
      <c r="M29" s="94"/>
      <c r="N29" s="94"/>
      <c r="O29" s="94"/>
    </row>
    <row r="30" spans="1:15" ht="15.75">
      <c r="A30" s="201" t="s">
        <v>16</v>
      </c>
      <c r="B30" s="201"/>
      <c r="C30" s="29" t="s">
        <v>11</v>
      </c>
      <c r="D30" s="168">
        <v>1</v>
      </c>
      <c r="E30" s="169"/>
      <c r="F30" s="170" t="s">
        <v>13</v>
      </c>
      <c r="G30" s="170"/>
      <c r="H30" s="170"/>
      <c r="I30" s="171">
        <v>1</v>
      </c>
      <c r="J30" s="171"/>
      <c r="K30" s="171"/>
      <c r="L30" s="171"/>
      <c r="M30" s="171"/>
      <c r="N30" s="171"/>
      <c r="O30" s="171"/>
    </row>
    <row r="31" spans="1:15" ht="15.75">
      <c r="A31" s="33"/>
      <c r="B31" s="33"/>
      <c r="C31" s="34"/>
      <c r="F31" s="149" t="s">
        <v>15</v>
      </c>
      <c r="G31" s="149"/>
      <c r="H31" s="149" t="s">
        <v>19</v>
      </c>
      <c r="I31" s="149"/>
      <c r="J31" s="149"/>
      <c r="K31" s="149" t="s">
        <v>15</v>
      </c>
      <c r="L31" s="149"/>
      <c r="M31" s="149"/>
      <c r="N31" s="87"/>
      <c r="O31" s="35"/>
    </row>
    <row r="32" spans="1:15" ht="33.75">
      <c r="A32" s="27" t="s">
        <v>2</v>
      </c>
      <c r="B32" s="55" t="s">
        <v>129</v>
      </c>
      <c r="C32" s="27" t="s">
        <v>0</v>
      </c>
      <c r="D32" s="27" t="s">
        <v>1</v>
      </c>
      <c r="E32" s="88" t="s">
        <v>128</v>
      </c>
      <c r="F32" s="22" t="s">
        <v>15</v>
      </c>
      <c r="G32" s="22" t="s">
        <v>17</v>
      </c>
      <c r="H32" s="22" t="s">
        <v>14</v>
      </c>
      <c r="I32" s="22" t="s">
        <v>17</v>
      </c>
      <c r="J32" s="26" t="s">
        <v>18</v>
      </c>
      <c r="K32" s="22" t="s">
        <v>15</v>
      </c>
      <c r="L32" s="22" t="s">
        <v>17</v>
      </c>
      <c r="M32" s="26" t="s">
        <v>21</v>
      </c>
      <c r="N32" s="27" t="s">
        <v>20</v>
      </c>
      <c r="O32" s="32" t="s">
        <v>137</v>
      </c>
    </row>
    <row r="33" spans="1:15" ht="15">
      <c r="A33" s="37">
        <v>1</v>
      </c>
      <c r="B33" s="38"/>
      <c r="C33" s="74" t="s">
        <v>79</v>
      </c>
      <c r="D33" s="74" t="s">
        <v>71</v>
      </c>
      <c r="E33" s="74">
        <v>2074</v>
      </c>
      <c r="F33" s="38">
        <v>145</v>
      </c>
      <c r="G33" s="38">
        <v>2</v>
      </c>
      <c r="H33" s="38">
        <v>79</v>
      </c>
      <c r="I33" s="38">
        <v>1</v>
      </c>
      <c r="J33" s="38">
        <v>94</v>
      </c>
      <c r="K33" s="38"/>
      <c r="L33" s="38"/>
      <c r="M33" s="19"/>
      <c r="N33" s="90">
        <v>300</v>
      </c>
      <c r="O33" s="38" t="s">
        <v>136</v>
      </c>
    </row>
    <row r="34" spans="1:15" ht="15">
      <c r="A34" s="37">
        <v>2</v>
      </c>
      <c r="B34" s="38"/>
      <c r="C34" s="74"/>
      <c r="D34" s="74"/>
      <c r="E34" s="74"/>
      <c r="F34" s="38"/>
      <c r="G34" s="38"/>
      <c r="H34" s="38"/>
      <c r="I34" s="38"/>
      <c r="J34" s="38"/>
      <c r="K34" s="38"/>
      <c r="L34" s="38"/>
      <c r="M34" s="19"/>
      <c r="N34" s="90">
        <v>285</v>
      </c>
      <c r="O34" s="38"/>
    </row>
    <row r="35" spans="1:15" ht="15">
      <c r="A35" s="37">
        <v>3</v>
      </c>
      <c r="B35" s="38"/>
      <c r="C35" s="74"/>
      <c r="D35" s="74"/>
      <c r="E35" s="74"/>
      <c r="F35" s="38"/>
      <c r="G35" s="38"/>
      <c r="H35" s="38"/>
      <c r="I35" s="38"/>
      <c r="J35" s="38"/>
      <c r="K35" s="38"/>
      <c r="L35" s="38"/>
      <c r="M35" s="19"/>
      <c r="N35" s="90">
        <v>273</v>
      </c>
      <c r="O35" s="38"/>
    </row>
    <row r="36" spans="1:15" ht="15">
      <c r="A36" s="37">
        <v>4</v>
      </c>
      <c r="B36" s="38"/>
      <c r="C36" s="74"/>
      <c r="D36" s="74"/>
      <c r="E36" s="74"/>
      <c r="F36" s="38"/>
      <c r="G36" s="38"/>
      <c r="H36" s="38"/>
      <c r="I36" s="38"/>
      <c r="J36" s="38"/>
      <c r="K36" s="38"/>
      <c r="L36" s="38"/>
      <c r="M36" s="19"/>
      <c r="N36" s="90">
        <v>262.5</v>
      </c>
      <c r="O36" s="38"/>
    </row>
    <row r="37" spans="1:15" ht="15">
      <c r="A37" s="37">
        <v>5</v>
      </c>
      <c r="B37" s="38"/>
      <c r="C37" s="74"/>
      <c r="D37" s="74"/>
      <c r="E37" s="74"/>
      <c r="F37" s="38"/>
      <c r="G37" s="38"/>
      <c r="H37" s="38"/>
      <c r="I37" s="38"/>
      <c r="J37" s="38"/>
      <c r="K37" s="38"/>
      <c r="L37" s="38"/>
      <c r="M37" s="19"/>
      <c r="N37" s="90">
        <v>252</v>
      </c>
      <c r="O37" s="38"/>
    </row>
  </sheetData>
  <sheetProtection/>
  <mergeCells count="28">
    <mergeCell ref="A1:C1"/>
    <mergeCell ref="D1:O1"/>
    <mergeCell ref="A2:C2"/>
    <mergeCell ref="D2:E2"/>
    <mergeCell ref="F2:H2"/>
    <mergeCell ref="I2:O2"/>
    <mergeCell ref="A3:C3"/>
    <mergeCell ref="D3:O3"/>
    <mergeCell ref="A4:C4"/>
    <mergeCell ref="D4:O4"/>
    <mergeCell ref="A5:B5"/>
    <mergeCell ref="C5:E5"/>
    <mergeCell ref="F5:H5"/>
    <mergeCell ref="I5:O5"/>
    <mergeCell ref="A6:B6"/>
    <mergeCell ref="D6:E6"/>
    <mergeCell ref="F6:H6"/>
    <mergeCell ref="I6:O6"/>
    <mergeCell ref="F7:G7"/>
    <mergeCell ref="H7:J7"/>
    <mergeCell ref="K7:M7"/>
    <mergeCell ref="A30:B30"/>
    <mergeCell ref="D30:E30"/>
    <mergeCell ref="F30:H30"/>
    <mergeCell ref="I30:O30"/>
    <mergeCell ref="F31:G31"/>
    <mergeCell ref="H31:J31"/>
    <mergeCell ref="K31:M31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Byggebransjen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 Arne Kolås</cp:lastModifiedBy>
  <cp:lastPrinted>2024-05-21T06:10:17Z</cp:lastPrinted>
  <dcterms:created xsi:type="dcterms:W3CDTF">1999-06-08T18:31:17Z</dcterms:created>
  <dcterms:modified xsi:type="dcterms:W3CDTF">2024-05-21T06:48:13Z</dcterms:modified>
  <cp:category/>
  <cp:version/>
  <cp:contentType/>
  <cp:contentStatus/>
</cp:coreProperties>
</file>